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.kitahara/Desktop/"/>
    </mc:Choice>
  </mc:AlternateContent>
  <xr:revisionPtr revIDLastSave="0" documentId="13_ncr:1_{C59B79A1-8CF1-0A4F-BE5C-EB7B4AAB601E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レンタルスペース申込書" sheetId="10" r:id="rId1"/>
    <sheet name="（入力例）レンタルスペース申込書" sheetId="9" r:id="rId2"/>
    <sheet name="入力データ" sheetId="7" state="hidden" r:id="rId3"/>
    <sheet name="マスタ" sheetId="8" state="hidden" r:id="rId4"/>
  </sheets>
  <definedNames>
    <definedName name="_xlnm.Print_Area" localSheetId="1">'（入力例）レンタルスペース申込書'!$A$1:$V$52</definedName>
    <definedName name="_xlnm.Print_Area" localSheetId="0">レンタルスペース申込書!$A$1:$AC$52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7" l="1"/>
  <c r="X3" i="7"/>
  <c r="W3" i="7"/>
  <c r="V3" i="7"/>
  <c r="U3" i="7"/>
  <c r="AL3" i="7" l="1"/>
  <c r="AM3" i="7" l="1"/>
  <c r="AN3" i="7"/>
  <c r="Q11" i="10" l="1"/>
  <c r="H11" i="10"/>
  <c r="AQ3" i="7" l="1"/>
  <c r="AP3" i="7"/>
  <c r="AO3" i="7"/>
  <c r="AK3" i="7"/>
  <c r="AJ3" i="7"/>
  <c r="AI3" i="7"/>
  <c r="AF3" i="7"/>
  <c r="AE3" i="7"/>
  <c r="AD3" i="7"/>
  <c r="G3" i="7"/>
  <c r="F3" i="7"/>
  <c r="E3" i="7"/>
  <c r="D3" i="7"/>
  <c r="C3" i="7"/>
  <c r="B3" i="7"/>
  <c r="A3" i="7"/>
  <c r="P11" i="9" l="1"/>
  <c r="H11" i="9"/>
</calcChain>
</file>

<file path=xl/sharedStrings.xml><?xml version="1.0" encoding="utf-8"?>
<sst xmlns="http://schemas.openxmlformats.org/spreadsheetml/2006/main" count="246" uniqueCount="127">
  <si>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</si>
  <si>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</si>
  <si>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</si>
  <si>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</si>
  <si>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</si>
  <si>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</si>
  <si>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※ご記入いただきました個人情報につきましては、ご利用に関しての問合せ等連絡、請求書、ご案内等の送付以外の目的に利用することはございません。</t>
  </si>
  <si>
    <t>お問合せ先</t>
  </si>
  <si>
    <t>金　額</t>
  </si>
  <si>
    <t>消費税</t>
  </si>
  <si>
    <t>合　　計</t>
  </si>
  <si>
    <t>～</t>
  </si>
  <si>
    <t>合　　　　計</t>
  </si>
  <si>
    <t>備考欄</t>
    <phoneticPr fontId="1"/>
  </si>
  <si>
    <t>　また、情報の取扱いは、弊社社内限とさせていただきます。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</si>
  <si>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</si>
  <si>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</si>
  <si>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</si>
  <si>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※請求書宛先が上記と異なる場合はご連絡ください。</t>
    <rPh sb="4" eb="6">
      <t>アテサキ</t>
    </rPh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</si>
  <si>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</si>
  <si>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</si>
  <si>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※ご利用日が申込日の30日以内であれば、当日クレジットカード決済が可能です。</t>
    <rPh sb="2" eb="5">
      <t>リヨウビ</t>
    </rPh>
    <rPh sb="6" eb="9">
      <t>モウシコミビ</t>
    </rPh>
    <rPh sb="12" eb="13">
      <t>ニチ</t>
    </rPh>
    <rPh sb="13" eb="15">
      <t>イナイ</t>
    </rPh>
    <rPh sb="20" eb="22">
      <t>トウジツ</t>
    </rPh>
    <rPh sb="30" eb="32">
      <t>ケッサイ</t>
    </rPh>
    <rPh sb="33" eb="35">
      <t>カノウ</t>
    </rPh>
    <phoneticPr fontId="1"/>
  </si>
  <si>
    <t>TEL　                                    　　　　　</t>
    <phoneticPr fontId="1"/>
  </si>
  <si>
    <t>※請求書が発行された時点で契約成立となります。なお、この時点でキャンセル料の対象となりますので、ご了承ください。</t>
    <rPh sb="1" eb="4">
      <t>セイキュウショ</t>
    </rPh>
    <rPh sb="5" eb="7">
      <t>ハッコウ</t>
    </rPh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</si>
  <si>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</si>
  <si>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</si>
  <si>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※なごのキャンパス マイページより請求書が発行されますのでメールアドレスは必ずご記入ください。</t>
    <rPh sb="17" eb="20">
      <t>セイキュウショ</t>
    </rPh>
    <rPh sb="21" eb="23">
      <t>ハッコウ</t>
    </rPh>
    <rPh sb="37" eb="38">
      <t>カナラ</t>
    </rPh>
    <rPh sb="40" eb="42">
      <t>キニュウ</t>
    </rPh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</si>
  <si>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</si>
  <si>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</si>
  <si>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</si>
  <si>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</si>
  <si>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</si>
  <si>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</si>
  <si>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</si>
  <si>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</si>
  <si>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</si>
  <si>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</si>
  <si>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</si>
  <si>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</si>
  <si>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</si>
  <si>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</si>
  <si>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</si>
  <si>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</si>
  <si>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</si>
  <si>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</si>
  <si>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</si>
  <si>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</si>
  <si>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</si>
  <si>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</si>
  <si>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</si>
  <si>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</si>
  <si>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</si>
  <si>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</si>
  <si>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</si>
  <si>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</si>
  <si>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</si>
  <si>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</si>
  <si>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</si>
  <si>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</si>
  <si>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</si>
  <si>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</si>
  <si>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</si>
  <si>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</si>
  <si>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</si>
  <si>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</si>
  <si>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</si>
  <si>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</si>
  <si>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</si>
  <si>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</si>
  <si>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</si>
  <si>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</si>
  <si>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</si>
  <si>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</si>
  <si>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</si>
  <si>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</si>
  <si>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1時間単位でご請求をさせていただきます。</t>
    <rPh sb="1" eb="3">
      <t>ジカン</t>
    </rPh>
    <rPh sb="3" eb="5">
      <t>タンイ</t>
    </rPh>
    <rPh sb="7" eb="9">
      <t>セイキュウ</t>
    </rPh>
    <phoneticPr fontId="1"/>
  </si>
  <si>
    <t>(例)10:00～12:30（準備撤去含め）の場合
3時間の請求となります。</t>
    <rPh sb="1" eb="2">
      <t>レイ</t>
    </rPh>
    <rPh sb="15" eb="17">
      <t>ジュンビ</t>
    </rPh>
    <rPh sb="17" eb="19">
      <t>テッキョ</t>
    </rPh>
    <rPh sb="19" eb="20">
      <t>フク</t>
    </rPh>
    <rPh sb="23" eb="25">
      <t>バアイ</t>
    </rPh>
    <rPh sb="27" eb="29">
      <t>ジカン</t>
    </rPh>
    <rPh sb="30" eb="32">
      <t>セイキュウ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</si>
  <si>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</si>
  <si>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</si>
  <si>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</si>
  <si>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</si>
  <si>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</si>
  <si>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</si>
  <si>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r>
      <rPr>
        <b/>
        <sz val="16"/>
        <color rgb="FFFF0000"/>
        <rFont val="メイリオ"/>
        <family val="3"/>
        <charset val="128"/>
      </rPr>
      <t>入力例</t>
    </r>
    <r>
      <rPr>
        <sz val="16"/>
        <color theme="1"/>
        <rFont val="メイリオ"/>
        <family val="3"/>
        <charset val="128"/>
      </rPr>
      <t>レンタルスペース利用申込書</t>
    </r>
    <rPh sb="0" eb="2">
      <t>ニュウリョク</t>
    </rPh>
    <rPh sb="2" eb="3">
      <t>レイ</t>
    </rPh>
    <phoneticPr fontId="1"/>
  </si>
  <si>
    <t>※何か連絡事項がある場合は下記に記入をお願い致します。</t>
    <rPh sb="1" eb="2">
      <t>ナニ</t>
    </rPh>
    <rPh sb="3" eb="5">
      <t>レンラク</t>
    </rPh>
    <rPh sb="5" eb="7">
      <t>ジコウ</t>
    </rPh>
    <rPh sb="10" eb="12">
      <t>バアイ</t>
    </rPh>
    <rPh sb="13" eb="15">
      <t>カキ</t>
    </rPh>
    <rPh sb="16" eb="18">
      <t>キニュウ</t>
    </rPh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</si>
  <si>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</si>
  <si>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</si>
  <si>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</si>
  <si>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</si>
  <si>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</si>
  <si>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※利用日・利用施設が複数ある場合は下記欄に記入をお願い致します。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カキ</t>
    </rPh>
    <rPh sb="19" eb="20">
      <t>ラン</t>
    </rPh>
    <rPh sb="21" eb="23">
      <t>キニュウ</t>
    </rPh>
    <rPh sb="25" eb="26">
      <t>ネガ</t>
    </rPh>
    <rPh sb="27" eb="28">
      <t>イタ</t>
    </rPh>
    <phoneticPr fontId="1"/>
  </si>
  <si>
    <t>請求書宛名：</t>
    <rPh sb="0" eb="3">
      <t>セイキュウショ</t>
    </rPh>
    <rPh sb="3" eb="5">
      <t>アテナ</t>
    </rPh>
    <phoneticPr fontId="1"/>
  </si>
  <si>
    <t>担当者氏名(請求書送付先）：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</si>
  <si>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※上記担当者名で会員登録をさせていただきます。</t>
    <rPh sb="1" eb="3">
      <t>ジョウキ</t>
    </rPh>
    <rPh sb="3" eb="6">
      <t>タントウシャ</t>
    </rPh>
    <rPh sb="6" eb="7">
      <t>メイ</t>
    </rPh>
    <rPh sb="8" eb="10">
      <t>カイイン</t>
    </rPh>
    <rPh sb="10" eb="12">
      <t>トウロク</t>
    </rPh>
    <phoneticPr fontId="1"/>
  </si>
  <si>
    <t>※上記会社名・団体名で契約者登録をさせていただきます。</t>
    <rPh sb="1" eb="3">
      <t>ジョウキ</t>
    </rPh>
    <rPh sb="3" eb="5">
      <t>カイシャ</t>
    </rPh>
    <rPh sb="5" eb="6">
      <t>メイ</t>
    </rPh>
    <rPh sb="7" eb="9">
      <t>ダンタイ</t>
    </rPh>
    <rPh sb="9" eb="10">
      <t>メイ</t>
    </rPh>
    <rPh sb="11" eb="13">
      <t>ケイヤク</t>
    </rPh>
    <rPh sb="13" eb="14">
      <t>シャ</t>
    </rPh>
    <rPh sb="14" eb="16">
      <t>トウロク</t>
    </rPh>
    <phoneticPr fontId="1"/>
  </si>
  <si>
    <t>担当者氏名(請求書送付先）</t>
  </si>
  <si>
    <t>請求書宛名</t>
    <phoneticPr fontId="1"/>
  </si>
  <si>
    <t>会社名・団体名：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</si>
  <si>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【E】</t>
    <phoneticPr fontId="1"/>
  </si>
  <si>
    <t>・7/3　イベント準備</t>
    <rPh sb="9" eb="11">
      <t>ジュンビ</t>
    </rPh>
    <phoneticPr fontId="1"/>
  </si>
  <si>
    <t>利用時間</t>
    <rPh sb="0" eb="2">
      <t>リヨウ</t>
    </rPh>
    <rPh sb="2" eb="4">
      <t>ジカン</t>
    </rPh>
    <phoneticPr fontId="1"/>
  </si>
  <si>
    <t>利用時間</t>
    <rPh sb="0" eb="4">
      <t>リヨウジカン</t>
    </rPh>
    <phoneticPr fontId="1"/>
  </si>
  <si>
    <t>※イベントの開催ば場合は開始時間の記入をお願い致します。</t>
    <rPh sb="6" eb="8">
      <t>カイサイ</t>
    </rPh>
    <rPh sb="9" eb="11">
      <t>バアイ</t>
    </rPh>
    <rPh sb="12" eb="14">
      <t>カイシ</t>
    </rPh>
    <rPh sb="14" eb="16">
      <t>ジカン</t>
    </rPh>
    <rPh sb="17" eb="19">
      <t>キニュウ</t>
    </rPh>
    <rPh sb="21" eb="22">
      <t>ネガ</t>
    </rPh>
    <rPh sb="23" eb="24">
      <t>イタ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</si>
  <si>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</si>
  <si>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</si>
  <si>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</si>
  <si>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</si>
  <si>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</si>
  <si>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</si>
  <si>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</si>
  <si>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</si>
  <si>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</si>
  <si>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</si>
  <si>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</si>
  <si>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</si>
  <si>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なごのキャンパス事務局    TEL：052-527-8700　mail：hr@nagono-campus.jp</t>
  </si>
  <si>
    <t>なごのキャンパス事務局    TEL：052-527-8700　mail：hr@nagono-campus.jp</t>
    <phoneticPr fontId="1"/>
  </si>
  <si>
    <r>
      <t xml:space="preserve">入退室時間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7" eb="9">
      <t>ジカン</t>
    </rPh>
    <rPh sb="12" eb="13">
      <t>フン</t>
    </rPh>
    <rPh sb="13" eb="15">
      <t>タンイ</t>
    </rPh>
    <rPh sb="18" eb="20">
      <t>キニュウ</t>
    </rPh>
    <phoneticPr fontId="1"/>
  </si>
  <si>
    <r>
      <t xml:space="preserve">利用時間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0" eb="2">
      <t>リヨウ</t>
    </rPh>
    <phoneticPr fontId="1"/>
  </si>
  <si>
    <t>レンタルスペース利用申込書</t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</si>
  <si>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※この名前で施設内に
   掲示されます</t>
    </r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</si>
  <si>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※この名称で施設内に
   掲示されます</t>
    </r>
    <rPh sb="12" eb="14">
      <t xml:space="preserve">メイショウ </t>
    </rPh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</si>
  <si>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</si>
  <si>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</si>
  <si>
    <t>エアコン利用料</t>
    <rPh sb="4" eb="6">
      <t>リヨウ</t>
    </rPh>
    <rPh sb="6" eb="7">
      <t>リョウ</t>
    </rPh>
    <phoneticPr fontId="1"/>
  </si>
  <si>
    <t>体育館催事</t>
    <rPh sb="0" eb="3">
      <t>タイイクカン</t>
    </rPh>
    <rPh sb="3" eb="5">
      <t>サイジ</t>
    </rPh>
    <phoneticPr fontId="7"/>
  </si>
  <si>
    <t>体育館スポーツ</t>
    <rPh sb="0" eb="3">
      <t>タイイクカン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</si>
</sst>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>
      <alignment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5" fillId="0" borderId="38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0" borderId="4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>
      <alignment vertical="center"/>
    </xf>
    <xf numFmtId="0" fontId="8" fillId="0" borderId="23" xfId="0" applyFont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5" fillId="0" borderId="34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5" fillId="0" borderId="47" xfId="0" applyFont="1" applyBorder="1">
      <alignment vertical="center"/>
    </xf>
    <xf numFmtId="0" fontId="4" fillId="0" borderId="47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7" fillId="0" borderId="3" xfId="0" applyFont="1" applyBorder="1" applyAlignment="1">
      <alignment horizontal="left" vertical="center" wrapText="1" indent="4"/>
    </xf>
    <xf numFmtId="0" fontId="4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入力データ!$J$3" lockText="1" noThreeD="1"/>
</file>

<file path=xl/ctrlProps/ctrlProp10.xml><?xml version="1.0" encoding="utf-8"?>
<formControlPr xmlns="http://schemas.microsoft.com/office/spreadsheetml/2009/9/main" objectType="CheckBox" fmlaLink="入力データ!$L$3" lockText="1" noThreeD="1"/>
</file>

<file path=xl/ctrlProps/ctrlProp11.xml><?xml version="1.0" encoding="utf-8"?>
<formControlPr xmlns="http://schemas.microsoft.com/office/spreadsheetml/2009/9/main" objectType="CheckBox" fmlaLink="入力データ!$M$3" lockText="1" noThreeD="1"/>
</file>

<file path=xl/ctrlProps/ctrlProp12.xml><?xml version="1.0" encoding="utf-8"?>
<formControlPr xmlns="http://schemas.microsoft.com/office/spreadsheetml/2009/9/main" objectType="CheckBox" fmlaLink="入力データ!$R$3" lockText="1" noThreeD="1"/>
</file>

<file path=xl/ctrlProps/ctrlProp13.xml><?xml version="1.0" encoding="utf-8"?>
<formControlPr xmlns="http://schemas.microsoft.com/office/spreadsheetml/2009/9/main" objectType="CheckBox" fmlaLink="入力データ!$T$3" lockText="1" noThreeD="1"/>
</file>

<file path=xl/ctrlProps/ctrlProp14.xml><?xml version="1.0" encoding="utf-8"?>
<formControlPr xmlns="http://schemas.microsoft.com/office/spreadsheetml/2009/9/main" objectType="CheckBox" fmlaLink="入力データ!$S$3" lockText="1" noThreeD="1"/>
</file>

<file path=xl/ctrlProps/ctrlProp15.xml><?xml version="1.0" encoding="utf-8"?>
<formControlPr xmlns="http://schemas.microsoft.com/office/spreadsheetml/2009/9/main" objectType="CheckBox" fmlaLink="入力データ!$I$3" lockText="1" noThreeD="1"/>
</file>

<file path=xl/ctrlProps/ctrlProp16.xml><?xml version="1.0" encoding="utf-8"?>
<formControlPr xmlns="http://schemas.microsoft.com/office/spreadsheetml/2009/9/main" objectType="CheckBox" fmlaLink="入力データ!$H$3" lockText="1" noThreeD="1"/>
</file>

<file path=xl/ctrlProps/ctrlProp17.xml><?xml version="1.0" encoding="utf-8"?>
<formControlPr xmlns="http://schemas.microsoft.com/office/spreadsheetml/2009/9/main" objectType="CheckBox" fmlaLink="入力データ!$N$3" lockText="1" noThreeD="1"/>
</file>

<file path=xl/ctrlProps/ctrlProp18.xml><?xml version="1.0" encoding="utf-8"?>
<formControlPr xmlns="http://schemas.microsoft.com/office/spreadsheetml/2009/9/main" objectType="CheckBox" fmlaLink="入力データ!$AG$3" lockText="1" noThreeD="1"/>
</file>

<file path=xl/ctrlProps/ctrlProp19.xml><?xml version="1.0" encoding="utf-8"?>
<formControlPr xmlns="http://schemas.microsoft.com/office/spreadsheetml/2009/9/main" objectType="CheckBox" fmlaLink="入力データ!$AH$3" lockText="1" noThreeD="1"/>
</file>

<file path=xl/ctrlProps/ctrlProp2.xml><?xml version="1.0" encoding="utf-8"?>
<formControlPr xmlns="http://schemas.microsoft.com/office/spreadsheetml/2009/9/main" objectType="CheckBox" fmlaLink="入力データ!$Q$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入力データ!$H$3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入力データ!$O$3" lockText="1" noThreeD="1"/>
</file>

<file path=xl/ctrlProps/ctrlProp30.xml><?xml version="1.0" encoding="utf-8"?>
<formControlPr xmlns="http://schemas.microsoft.com/office/spreadsheetml/2009/9/main" objectType="CheckBox" checked="Checked" fmlaLink="入力データ!$J$3" lockText="1" noThreeD="1"/>
</file>

<file path=xl/ctrlProps/ctrlProp31.xml><?xml version="1.0" encoding="utf-8"?>
<formControlPr xmlns="http://schemas.microsoft.com/office/spreadsheetml/2009/9/main" objectType="CheckBox" fmlaLink="入力データ!$O$3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入力データ!$K$3" lockText="1" noThreeD="1"/>
</file>

<file path=xl/ctrlProps/ctrlProp34.xml><?xml version="1.0" encoding="utf-8"?>
<formControlPr xmlns="http://schemas.microsoft.com/office/spreadsheetml/2009/9/main" objectType="CheckBox" fmlaLink="入力データ!$L$3" lockText="1" noThreeD="1"/>
</file>

<file path=xl/ctrlProps/ctrlProp35.xml><?xml version="1.0" encoding="utf-8"?>
<formControlPr xmlns="http://schemas.microsoft.com/office/spreadsheetml/2009/9/main" objectType="CheckBox" fmlaLink="入力データ!$M$3" lockText="1" noThreeD="1"/>
</file>

<file path=xl/ctrlProps/ctrlProp36.xml><?xml version="1.0" encoding="utf-8"?>
<formControlPr xmlns="http://schemas.microsoft.com/office/spreadsheetml/2009/9/main" objectType="CheckBox" fmlaLink="入力データ!$N$3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入力データ!$T$3" lockText="1" noThreeD="1"/>
</file>

<file path=xl/ctrlProps/ctrlProp39.xml><?xml version="1.0" encoding="utf-8"?>
<formControlPr xmlns="http://schemas.microsoft.com/office/spreadsheetml/2009/9/main" objectType="CheckBox" fmlaLink="入力データ!$S$3" lockText="1" noThreeD="1"/>
</file>

<file path=xl/ctrlProps/ctrlProp4.xml><?xml version="1.0" encoding="utf-8"?>
<formControlPr xmlns="http://schemas.microsoft.com/office/spreadsheetml/2009/9/main" objectType="CheckBox" fmlaLink="入力データ!$P$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入力データ!$AB$3" lockText="1" noThreeD="1"/>
</file>

<file path=xl/ctrlProps/ctrlProp6.xml><?xml version="1.0" encoding="utf-8"?>
<formControlPr xmlns="http://schemas.microsoft.com/office/spreadsheetml/2009/9/main" objectType="CheckBox" fmlaLink="入力データ!$AA$3" lockText="1" noThreeD="1"/>
</file>

<file path=xl/ctrlProps/ctrlProp7.xml><?xml version="1.0" encoding="utf-8"?>
<formControlPr xmlns="http://schemas.microsoft.com/office/spreadsheetml/2009/9/main" objectType="CheckBox" fmlaLink="入力データ!$Z$3" lockText="1" noThreeD="1"/>
</file>

<file path=xl/ctrlProps/ctrlProp8.xml><?xml version="1.0" encoding="utf-8"?>
<formControlPr xmlns="http://schemas.microsoft.com/office/spreadsheetml/2009/9/main" objectType="CheckBox" fmlaLink="入力データ!$AC$3" lockText="1" noThreeD="1"/>
</file>

<file path=xl/ctrlProps/ctrlProp9.xml><?xml version="1.0" encoding="utf-8"?>
<formControlPr xmlns="http://schemas.microsoft.com/office/spreadsheetml/2009/9/main" objectType="CheckBox" fmlaLink="入力データ!$K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34962"/>
          <a:ext cx="2068970" cy="3902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38100</xdr:rowOff>
        </xdr:from>
        <xdr:to>
          <xdr:col>20</xdr:col>
          <xdr:colOff>203200</xdr:colOff>
          <xdr:row>24</xdr:row>
          <xdr:rowOff>292100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279400</xdr:rowOff>
        </xdr:from>
        <xdr:to>
          <xdr:col>20</xdr:col>
          <xdr:colOff>203200</xdr:colOff>
          <xdr:row>24</xdr:row>
          <xdr:rowOff>520700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11</xdr:row>
          <xdr:rowOff>25400</xdr:rowOff>
        </xdr:from>
        <xdr:to>
          <xdr:col>11</xdr:col>
          <xdr:colOff>88900</xdr:colOff>
          <xdr:row>12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0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0</xdr:rowOff>
        </xdr:from>
        <xdr:to>
          <xdr:col>3</xdr:col>
          <xdr:colOff>203200</xdr:colOff>
          <xdr:row>13</xdr:row>
          <xdr:rowOff>292100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0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38100</xdr:rowOff>
        </xdr:from>
        <xdr:to>
          <xdr:col>3</xdr:col>
          <xdr:colOff>203200</xdr:colOff>
          <xdr:row>12</xdr:row>
          <xdr:rowOff>317500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25400</xdr:rowOff>
        </xdr:from>
        <xdr:to>
          <xdr:col>5</xdr:col>
          <xdr:colOff>215900</xdr:colOff>
          <xdr:row>12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21</xdr:row>
          <xdr:rowOff>38100</xdr:rowOff>
        </xdr:from>
        <xdr:to>
          <xdr:col>14</xdr:col>
          <xdr:colOff>355600</xdr:colOff>
          <xdr:row>21</xdr:row>
          <xdr:rowOff>254000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0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21</xdr:row>
          <xdr:rowOff>38100</xdr:rowOff>
        </xdr:from>
        <xdr:to>
          <xdr:col>9</xdr:col>
          <xdr:colOff>254000</xdr:colOff>
          <xdr:row>21</xdr:row>
          <xdr:rowOff>266700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0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38100</xdr:rowOff>
        </xdr:from>
        <xdr:to>
          <xdr:col>5</xdr:col>
          <xdr:colOff>12700</xdr:colOff>
          <xdr:row>21</xdr:row>
          <xdr:rowOff>266700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0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292100</xdr:rowOff>
        </xdr:from>
        <xdr:to>
          <xdr:col>2</xdr:col>
          <xdr:colOff>241300</xdr:colOff>
          <xdr:row>22</xdr:row>
          <xdr:rowOff>254000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0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11</xdr:row>
          <xdr:rowOff>25400</xdr:rowOff>
        </xdr:from>
        <xdr:to>
          <xdr:col>16</xdr:col>
          <xdr:colOff>38100</xdr:colOff>
          <xdr:row>12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0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11</xdr:row>
          <xdr:rowOff>25400</xdr:rowOff>
        </xdr:from>
        <xdr:to>
          <xdr:col>21</xdr:col>
          <xdr:colOff>50800</xdr:colOff>
          <xdr:row>12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0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12</xdr:row>
          <xdr:rowOff>25400</xdr:rowOff>
        </xdr:from>
        <xdr:to>
          <xdr:col>11</xdr:col>
          <xdr:colOff>88900</xdr:colOff>
          <xdr:row>12</xdr:row>
          <xdr:rowOff>317500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0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13</xdr:row>
          <xdr:rowOff>317500</xdr:rowOff>
        </xdr:from>
        <xdr:to>
          <xdr:col>13</xdr:col>
          <xdr:colOff>152400</xdr:colOff>
          <xdr:row>14</xdr:row>
          <xdr:rowOff>203200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0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アマチュアスポーツでご利用になる場合はチェックをお願い致します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15</xdr:row>
          <xdr:rowOff>215900</xdr:rowOff>
        </xdr:from>
        <xdr:to>
          <xdr:col>20</xdr:col>
          <xdr:colOff>25400</xdr:colOff>
          <xdr:row>16</xdr:row>
          <xdr:rowOff>177800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0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エアコンを使用する場合はチェックをお願い致します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15</xdr:row>
          <xdr:rowOff>215900</xdr:rowOff>
        </xdr:from>
        <xdr:to>
          <xdr:col>12</xdr:col>
          <xdr:colOff>101600</xdr:colOff>
          <xdr:row>16</xdr:row>
          <xdr:rowOff>177800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0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スクリーン・プロジェクター　（スクリーンとプロジェクターセットになります）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9</xdr:row>
          <xdr:rowOff>25400</xdr:rowOff>
        </xdr:from>
        <xdr:to>
          <xdr:col>13</xdr:col>
          <xdr:colOff>139700</xdr:colOff>
          <xdr:row>9</xdr:row>
          <xdr:rowOff>304800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0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なごのキャンパス　テナント、コワーキング会員、法人プログラム会員の方はチェックをお願い致します。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84898</xdr:colOff>
      <xdr:row>14</xdr:row>
      <xdr:rowOff>247096</xdr:rowOff>
    </xdr:from>
    <xdr:ext cx="2146742" cy="31739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78202" y="3800335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6</xdr:row>
          <xdr:rowOff>25400</xdr:rowOff>
        </xdr:from>
        <xdr:to>
          <xdr:col>8</xdr:col>
          <xdr:colOff>254000</xdr:colOff>
          <xdr:row>7</xdr:row>
          <xdr:rowOff>215900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0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115957</xdr:colOff>
      <xdr:row>1</xdr:row>
      <xdr:rowOff>26008</xdr:rowOff>
    </xdr:from>
    <xdr:ext cx="3959086" cy="130749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992218" y="274486"/>
          <a:ext cx="3959086" cy="1307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12</xdr:row>
          <xdr:rowOff>25400</xdr:rowOff>
        </xdr:from>
        <xdr:to>
          <xdr:col>16</xdr:col>
          <xdr:colOff>25400</xdr:colOff>
          <xdr:row>12</xdr:row>
          <xdr:rowOff>317500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0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23</xdr:row>
          <xdr:rowOff>127000</xdr:rowOff>
        </xdr:from>
        <xdr:to>
          <xdr:col>20</xdr:col>
          <xdr:colOff>177800</xdr:colOff>
          <xdr:row>23</xdr:row>
          <xdr:rowOff>368300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0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飲食あり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23532"/>
          <a:ext cx="2065160" cy="3826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38100</xdr:rowOff>
        </xdr:from>
        <xdr:to>
          <xdr:col>21</xdr:col>
          <xdr:colOff>127000</xdr:colOff>
          <xdr:row>24</xdr:row>
          <xdr:rowOff>292100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279400</xdr:rowOff>
        </xdr:from>
        <xdr:to>
          <xdr:col>21</xdr:col>
          <xdr:colOff>127000</xdr:colOff>
          <xdr:row>24</xdr:row>
          <xdr:rowOff>520700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0</xdr:rowOff>
        </xdr:from>
        <xdr:to>
          <xdr:col>3</xdr:col>
          <xdr:colOff>203200</xdr:colOff>
          <xdr:row>13</xdr:row>
          <xdr:rowOff>292100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1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21</xdr:row>
          <xdr:rowOff>38100</xdr:rowOff>
        </xdr:from>
        <xdr:to>
          <xdr:col>14</xdr:col>
          <xdr:colOff>355600</xdr:colOff>
          <xdr:row>21</xdr:row>
          <xdr:rowOff>254000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1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21</xdr:row>
          <xdr:rowOff>38100</xdr:rowOff>
        </xdr:from>
        <xdr:to>
          <xdr:col>9</xdr:col>
          <xdr:colOff>254000</xdr:colOff>
          <xdr:row>21</xdr:row>
          <xdr:rowOff>266700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1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38100</xdr:rowOff>
        </xdr:from>
        <xdr:to>
          <xdr:col>5</xdr:col>
          <xdr:colOff>12700</xdr:colOff>
          <xdr:row>21</xdr:row>
          <xdr:rowOff>266700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1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292100</xdr:rowOff>
        </xdr:from>
        <xdr:to>
          <xdr:col>2</xdr:col>
          <xdr:colOff>241300</xdr:colOff>
          <xdr:row>22</xdr:row>
          <xdr:rowOff>254000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1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9</xdr:row>
          <xdr:rowOff>25400</xdr:rowOff>
        </xdr:from>
        <xdr:to>
          <xdr:col>12</xdr:col>
          <xdr:colOff>25400</xdr:colOff>
          <xdr:row>9</xdr:row>
          <xdr:rowOff>304800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1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なごのキャンパス　テナント、コワーキング会員、法人プログラム会員の方はチェックをお願いいいたします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6</xdr:row>
          <xdr:rowOff>25400</xdr:rowOff>
        </xdr:from>
        <xdr:to>
          <xdr:col>8</xdr:col>
          <xdr:colOff>254000</xdr:colOff>
          <xdr:row>7</xdr:row>
          <xdr:rowOff>215900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1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11</xdr:row>
          <xdr:rowOff>25400</xdr:rowOff>
        </xdr:from>
        <xdr:to>
          <xdr:col>11</xdr:col>
          <xdr:colOff>88900</xdr:colOff>
          <xdr:row>12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1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38100</xdr:rowOff>
        </xdr:from>
        <xdr:to>
          <xdr:col>3</xdr:col>
          <xdr:colOff>203200</xdr:colOff>
          <xdr:row>12</xdr:row>
          <xdr:rowOff>317500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1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25400</xdr:rowOff>
        </xdr:from>
        <xdr:to>
          <xdr:col>5</xdr:col>
          <xdr:colOff>215900</xdr:colOff>
          <xdr:row>12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1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11</xdr:row>
          <xdr:rowOff>25400</xdr:rowOff>
        </xdr:from>
        <xdr:to>
          <xdr:col>15</xdr:col>
          <xdr:colOff>482600</xdr:colOff>
          <xdr:row>12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1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11</xdr:row>
          <xdr:rowOff>25400</xdr:rowOff>
        </xdr:from>
        <xdr:to>
          <xdr:col>21</xdr:col>
          <xdr:colOff>177800</xdr:colOff>
          <xdr:row>12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1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12</xdr:row>
          <xdr:rowOff>25400</xdr:rowOff>
        </xdr:from>
        <xdr:to>
          <xdr:col>11</xdr:col>
          <xdr:colOff>88900</xdr:colOff>
          <xdr:row>12</xdr:row>
          <xdr:rowOff>317500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1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12</xdr:row>
          <xdr:rowOff>25400</xdr:rowOff>
        </xdr:from>
        <xdr:to>
          <xdr:col>15</xdr:col>
          <xdr:colOff>469900</xdr:colOff>
          <xdr:row>12</xdr:row>
          <xdr:rowOff>317500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1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</xdr:colOff>
      <xdr:row>1</xdr:row>
      <xdr:rowOff>8282</xdr:rowOff>
    </xdr:from>
    <xdr:ext cx="3812774" cy="126724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876262" y="256760"/>
          <a:ext cx="3812774" cy="126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23</xdr:row>
          <xdr:rowOff>127000</xdr:rowOff>
        </xdr:from>
        <xdr:to>
          <xdr:col>21</xdr:col>
          <xdr:colOff>127000</xdr:colOff>
          <xdr:row>23</xdr:row>
          <xdr:rowOff>368300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1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15</xdr:row>
          <xdr:rowOff>177800</xdr:rowOff>
        </xdr:from>
        <xdr:to>
          <xdr:col>20</xdr:col>
          <xdr:colOff>165100</xdr:colOff>
          <xdr:row>16</xdr:row>
          <xdr:rowOff>152400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1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エアコンを使用する場合はチェックをお願い致します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15</xdr:row>
          <xdr:rowOff>177800</xdr:rowOff>
        </xdr:from>
        <xdr:to>
          <xdr:col>12</xdr:col>
          <xdr:colOff>101600</xdr:colOff>
          <xdr:row>16</xdr:row>
          <xdr:rowOff>152400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1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スクリーン・プロジェクター　（スクリーンとプロジェクターセットになります）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82826</xdr:colOff>
      <xdr:row>14</xdr:row>
      <xdr:rowOff>221833</xdr:rowOff>
    </xdr:from>
    <xdr:ext cx="2146742" cy="31739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176130" y="3783355"/>
          <a:ext cx="214674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317500</xdr:colOff>
          <xdr:row>13</xdr:row>
          <xdr:rowOff>292100</xdr:rowOff>
        </xdr:from>
        <xdr:to>
          <xdr:col>13</xdr:col>
          <xdr:colOff>38100</xdr:colOff>
          <xdr:row>14</xdr:row>
          <xdr:rowOff>177800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1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アマチュアスポーツでご利用になる場合はチェックをお願い致します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F29B-4A93-4604-AF87-FC57D5E5AC90}">
  <sheetPr codeName="Sheet4">
    <tabColor rgb="FF00B050"/>
    <pageSetUpPr fitToPage="1"/>
  </sheetPr>
  <dimension ref="A1:AB52"/>
  <sheetViews>
    <sheetView showGridLines="0" tabSelected="1" zoomScaleNormal="100" zoomScaleSheetLayoutView="100" workbookViewId="0">
      <selection activeCell="A6" sqref="A6"/>
    </sheetView>
  </sheetViews>
  <sheetFormatPr baseColWidth="10" defaultColWidth="9" defaultRowHeight="19"/>
  <cols>
    <col min="1" max="1" width="14.33203125" style="4" customWidth="1"/>
    <col min="2" max="2" width="6.6640625" style="4" customWidth="1"/>
    <col min="3" max="7" width="3.6640625" style="4" customWidth="1"/>
    <col min="8" max="8" width="4.5" style="4" customWidth="1"/>
    <col min="9" max="9" width="3.6640625" style="4" customWidth="1"/>
    <col min="10" max="10" width="3.83203125" style="4" customWidth="1"/>
    <col min="11" max="11" width="6.5" style="4" customWidth="1"/>
    <col min="12" max="14" width="3.6640625" style="4" customWidth="1"/>
    <col min="15" max="15" width="4.83203125" style="4" customWidth="1"/>
    <col min="16" max="16" width="5.83203125" style="4" customWidth="1"/>
    <col min="17" max="17" width="4.83203125" style="4" customWidth="1"/>
    <col min="18" max="19" width="3.6640625" style="4" customWidth="1"/>
    <col min="20" max="20" width="4.83203125" style="4" customWidth="1"/>
    <col min="21" max="21" width="3.5" style="4" customWidth="1"/>
    <col min="22" max="22" width="2.83203125" style="4" customWidth="1"/>
    <col min="23" max="27" width="10.1640625" style="4" customWidth="1"/>
    <col min="28" max="16384" width="9" style="4"/>
  </cols>
  <sheetData>
    <row r="1" spans="1:27" ht="7.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7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" customHeight="1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">
      <c r="A5" s="179" t="s">
        <v>119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</row>
    <row r="6" spans="1:27" ht="2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28"/>
      <c r="Q8" s="9" t="s">
        <v>31</v>
      </c>
      <c r="R8" s="128"/>
      <c r="S8" s="9" t="s">
        <v>32</v>
      </c>
      <c r="T8" s="128"/>
      <c r="U8" s="9" t="s">
        <v>33</v>
      </c>
      <c r="V8" s="16"/>
    </row>
    <row r="9" spans="1:27" ht="8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>
      <c r="A10" s="182"/>
      <c r="B10" s="183"/>
      <c r="C10" s="183"/>
      <c r="D10" s="183"/>
      <c r="E10" s="183"/>
      <c r="F10" s="183"/>
      <c r="G10" s="183"/>
      <c r="H10" s="18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>
      <c r="A11" s="124" t="s">
        <v>0</v>
      </c>
      <c r="B11" s="129"/>
      <c r="C11" s="23" t="s">
        <v>31</v>
      </c>
      <c r="D11" s="130"/>
      <c r="E11" s="23" t="s">
        <v>32</v>
      </c>
      <c r="F11" s="130"/>
      <c r="G11" s="102" t="s">
        <v>33</v>
      </c>
      <c r="H11" s="25" t="str">
        <f>IF(F11="","",TEXT(DATE(B11,D11,F11),"(aaa)"))</f>
        <v/>
      </c>
      <c r="I11" s="184" t="s">
        <v>38</v>
      </c>
      <c r="J11" s="184"/>
      <c r="K11" s="130"/>
      <c r="L11" s="23" t="s">
        <v>31</v>
      </c>
      <c r="M11" s="130"/>
      <c r="N11" s="23" t="s">
        <v>32</v>
      </c>
      <c r="O11" s="130"/>
      <c r="P11" s="102" t="s">
        <v>33</v>
      </c>
      <c r="Q11" s="25" t="str">
        <f>IF(O11="","",TEXT(DATE(K11,M11,O11),"(aaa)"))</f>
        <v/>
      </c>
      <c r="R11" s="131"/>
      <c r="S11" s="104" t="s">
        <v>39</v>
      </c>
      <c r="T11" s="104"/>
      <c r="U11" s="104"/>
      <c r="V11" s="106"/>
      <c r="W11" s="149" t="s">
        <v>90</v>
      </c>
      <c r="X11" s="6"/>
      <c r="Y11" s="6"/>
      <c r="Z11" s="6"/>
      <c r="AA11" s="7"/>
    </row>
    <row r="12" spans="1:27" ht="24" customHeight="1">
      <c r="A12" s="185" t="s">
        <v>20</v>
      </c>
      <c r="B12" s="49"/>
      <c r="C12" s="49"/>
      <c r="D12" s="49"/>
      <c r="E12" s="49"/>
      <c r="F12" s="49"/>
      <c r="G12" s="30"/>
      <c r="H12" s="49"/>
      <c r="I12" s="49"/>
      <c r="J12" s="49"/>
      <c r="K12" s="49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140" t="s">
        <v>85</v>
      </c>
      <c r="X12" s="9"/>
      <c r="Y12" s="9"/>
      <c r="Z12" s="9"/>
      <c r="AA12" s="10"/>
    </row>
    <row r="13" spans="1:27" ht="30.75" customHeight="1">
      <c r="A13" s="186"/>
      <c r="B13" s="54"/>
      <c r="C13" s="54"/>
      <c r="D13" s="54"/>
      <c r="E13" s="54"/>
      <c r="F13" s="54"/>
      <c r="G13" s="36"/>
      <c r="H13" s="54"/>
      <c r="I13" s="54"/>
      <c r="J13" s="54"/>
      <c r="K13" s="54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140" t="s">
        <v>85</v>
      </c>
      <c r="X13" s="9"/>
      <c r="Y13" s="9"/>
      <c r="Z13" s="9"/>
      <c r="AA13" s="10"/>
    </row>
    <row r="14" spans="1:27" ht="30" customHeight="1">
      <c r="A14" s="186"/>
      <c r="B14" s="30"/>
      <c r="C14" s="49"/>
      <c r="D14" s="49"/>
      <c r="E14" s="31"/>
      <c r="F14" s="49"/>
      <c r="G14" s="49"/>
      <c r="H14" s="49"/>
      <c r="I14" s="49"/>
      <c r="J14" s="49"/>
      <c r="K14" s="49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140" t="s">
        <v>85</v>
      </c>
      <c r="X14" s="9"/>
      <c r="Y14" s="9"/>
      <c r="Z14" s="9"/>
      <c r="AA14" s="10"/>
    </row>
    <row r="15" spans="1:27" ht="24" customHeight="1">
      <c r="A15" s="186"/>
      <c r="B15" s="34"/>
      <c r="C15" s="54"/>
      <c r="D15" s="54"/>
      <c r="E15" s="54"/>
      <c r="F15" s="54"/>
      <c r="G15" s="54"/>
      <c r="H15" s="54"/>
      <c r="I15" s="54"/>
      <c r="J15" s="54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140" t="s">
        <v>85</v>
      </c>
      <c r="X15" s="9"/>
      <c r="Y15" s="9"/>
      <c r="Z15" s="9"/>
      <c r="AA15" s="10"/>
    </row>
    <row r="16" spans="1:27" ht="24" customHeight="1">
      <c r="A16" s="186"/>
      <c r="B16" s="34"/>
      <c r="C16" s="54"/>
      <c r="D16" s="54"/>
      <c r="E16" s="54"/>
      <c r="F16" s="54"/>
      <c r="G16" s="54"/>
      <c r="H16" s="54"/>
      <c r="I16" s="35"/>
      <c r="J16" s="54"/>
      <c r="K16" s="5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140" t="s">
        <v>85</v>
      </c>
      <c r="X16" s="9"/>
      <c r="Y16" s="9"/>
      <c r="Z16" s="9"/>
      <c r="AA16" s="10"/>
    </row>
    <row r="17" spans="1:28" ht="24" customHeight="1" thickBot="1">
      <c r="A17" s="18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41" t="s">
        <v>85</v>
      </c>
      <c r="X17" s="69"/>
      <c r="Y17" s="69"/>
      <c r="Z17" s="69"/>
      <c r="AA17" s="70"/>
    </row>
    <row r="18" spans="1:28" ht="19.5" customHeight="1">
      <c r="A18" s="186" t="s">
        <v>117</v>
      </c>
      <c r="B18" s="13" t="s">
        <v>100</v>
      </c>
      <c r="C18" s="40"/>
      <c r="D18" s="13" t="s">
        <v>33</v>
      </c>
      <c r="E18" s="9"/>
      <c r="F18" s="40"/>
      <c r="G18" s="41" t="s">
        <v>47</v>
      </c>
      <c r="H18" s="40"/>
      <c r="I18" s="41" t="s">
        <v>38</v>
      </c>
      <c r="J18" s="40"/>
      <c r="K18" s="41" t="s">
        <v>47</v>
      </c>
      <c r="L18" s="40"/>
      <c r="M18" s="9"/>
      <c r="N18" s="143" t="s">
        <v>74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>
      <c r="A19" s="186"/>
      <c r="B19" s="13" t="s">
        <v>101</v>
      </c>
      <c r="C19" s="40"/>
      <c r="D19" s="13" t="s">
        <v>33</v>
      </c>
      <c r="E19" s="9"/>
      <c r="F19" s="40"/>
      <c r="G19" s="41" t="s">
        <v>47</v>
      </c>
      <c r="H19" s="40"/>
      <c r="I19" s="41" t="s">
        <v>38</v>
      </c>
      <c r="J19" s="40"/>
      <c r="K19" s="41" t="s">
        <v>47</v>
      </c>
      <c r="L19" s="40"/>
      <c r="M19" s="9"/>
      <c r="N19" s="144" t="s">
        <v>75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>
      <c r="A20" s="186"/>
      <c r="B20" s="13" t="s">
        <v>102</v>
      </c>
      <c r="C20"/>
      <c r="D20" s="13"/>
      <c r="E20" s="9"/>
      <c r="J20"/>
      <c r="K20"/>
      <c r="L20"/>
      <c r="M20" s="9"/>
      <c r="N20" s="190" t="s">
        <v>76</v>
      </c>
      <c r="O20" s="191"/>
      <c r="P20" s="191"/>
      <c r="Q20" s="191"/>
      <c r="R20" s="191"/>
      <c r="S20" s="191"/>
      <c r="T20" s="191"/>
      <c r="U20" s="191"/>
      <c r="V20" s="192"/>
    </row>
    <row r="21" spans="1:28" ht="19.5" customHeight="1">
      <c r="A21" s="187"/>
      <c r="C21" s="45"/>
      <c r="D21" s="45"/>
      <c r="E21" s="45"/>
      <c r="F21" s="40"/>
      <c r="G21" s="41" t="s">
        <v>47</v>
      </c>
      <c r="H21" s="40">
        <v>0</v>
      </c>
      <c r="I21" s="41" t="s">
        <v>38</v>
      </c>
      <c r="J21" s="45"/>
      <c r="K21" s="45"/>
      <c r="L21" s="45"/>
      <c r="M21" s="9"/>
      <c r="N21" s="193"/>
      <c r="O21" s="194"/>
      <c r="P21" s="194"/>
      <c r="Q21" s="194"/>
      <c r="R21" s="194"/>
      <c r="S21" s="194"/>
      <c r="T21" s="194"/>
      <c r="U21" s="194"/>
      <c r="V21" s="195"/>
    </row>
    <row r="22" spans="1:28" ht="23.25" customHeight="1">
      <c r="A22" s="185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196" t="s">
        <v>1</v>
      </c>
      <c r="R22" s="196"/>
      <c r="S22" s="48"/>
      <c r="T22" s="198"/>
      <c r="U22" s="200" t="s">
        <v>5</v>
      </c>
      <c r="V22" s="50"/>
    </row>
    <row r="23" spans="1:28" ht="23.25" customHeight="1" thickBot="1">
      <c r="A23" s="186"/>
      <c r="B23" s="51"/>
      <c r="C23" s="51"/>
      <c r="D23" s="52" t="s">
        <v>69</v>
      </c>
      <c r="E23" s="13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70</v>
      </c>
      <c r="Q23" s="197"/>
      <c r="R23" s="197"/>
      <c r="S23" s="9"/>
      <c r="T23" s="199"/>
      <c r="U23" s="201"/>
      <c r="V23" s="10"/>
      <c r="Y23" s="206"/>
      <c r="Z23" s="206"/>
      <c r="AA23" s="206"/>
    </row>
    <row r="24" spans="1:28" ht="44.5" customHeight="1" thickBot="1">
      <c r="A24" s="177" t="s">
        <v>121</v>
      </c>
      <c r="B24" s="13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10" t="s">
        <v>123</v>
      </c>
      <c r="P24" s="211"/>
      <c r="Q24" s="174"/>
      <c r="R24" s="175"/>
      <c r="S24" s="175"/>
      <c r="T24" s="175"/>
      <c r="U24" s="175"/>
      <c r="V24" s="176"/>
    </row>
    <row r="25" spans="1:28" ht="45.75" customHeight="1" thickBot="1">
      <c r="A25" s="125" t="s">
        <v>2</v>
      </c>
      <c r="B25" s="13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210" t="s">
        <v>24</v>
      </c>
      <c r="P25" s="211"/>
      <c r="Q25" s="57"/>
      <c r="R25" s="57"/>
      <c r="S25" s="57"/>
      <c r="T25" s="57"/>
      <c r="U25" s="57"/>
      <c r="V25" s="58"/>
    </row>
    <row r="26" spans="1:28" ht="16.5" customHeight="1">
      <c r="A26" s="212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84</v>
      </c>
      <c r="X26" s="6"/>
      <c r="Y26" s="6"/>
      <c r="Z26" s="6"/>
      <c r="AA26" s="6"/>
      <c r="AB26" s="7"/>
    </row>
    <row r="27" spans="1:28" ht="16.5" customHeight="1">
      <c r="A27" s="213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133"/>
      <c r="X27" s="9"/>
      <c r="Y27" s="9"/>
      <c r="Z27" s="9"/>
      <c r="AA27" s="9"/>
      <c r="AB27" s="10"/>
    </row>
    <row r="28" spans="1:28" ht="16.5" customHeight="1">
      <c r="A28" s="213"/>
      <c r="B28" s="157" t="s">
        <v>15</v>
      </c>
      <c r="C28" s="145"/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133"/>
      <c r="X28" s="9"/>
      <c r="Y28" s="9"/>
      <c r="Z28" s="9"/>
      <c r="AA28" s="9"/>
      <c r="AB28" s="10"/>
    </row>
    <row r="29" spans="1:28" ht="26.25" customHeight="1">
      <c r="A29" s="213"/>
      <c r="C29" s="145"/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133"/>
      <c r="X29" s="9"/>
      <c r="Y29" s="9"/>
      <c r="Z29" s="9"/>
      <c r="AA29" s="9"/>
      <c r="AB29" s="10"/>
    </row>
    <row r="30" spans="1:28" ht="16.5" customHeight="1">
      <c r="A30" s="213"/>
      <c r="B30" s="113" t="s">
        <v>97</v>
      </c>
      <c r="C30" s="114"/>
      <c r="D30" s="114"/>
      <c r="E30" s="108"/>
      <c r="F30" s="148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>
      <c r="A31" s="213"/>
      <c r="B31" s="147" t="s">
        <v>94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>
      <c r="A32" s="213"/>
      <c r="B32" s="113" t="s">
        <v>91</v>
      </c>
      <c r="C32" s="114"/>
      <c r="D32" s="142"/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>
      <c r="A33" s="213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>
      <c r="A34" s="213"/>
      <c r="B34" s="113" t="s">
        <v>92</v>
      </c>
      <c r="C34" s="114"/>
      <c r="D34" s="114"/>
      <c r="E34" s="114"/>
      <c r="F34" s="115"/>
      <c r="G34" s="115"/>
      <c r="H34" s="109"/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>
      <c r="A35" s="213"/>
      <c r="B35" s="147" t="s">
        <v>93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>
      <c r="A36" s="213"/>
      <c r="B36" s="113" t="s">
        <v>22</v>
      </c>
      <c r="C36" s="136"/>
      <c r="D36" s="117"/>
      <c r="E36" s="114"/>
      <c r="F36" s="116"/>
      <c r="G36" s="116"/>
      <c r="H36" s="114" t="s">
        <v>25</v>
      </c>
      <c r="I36" s="137"/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>
      <c r="A37" s="213"/>
      <c r="B37" s="118" t="s">
        <v>17</v>
      </c>
      <c r="C37" s="138"/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>
      <c r="A38" s="213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133"/>
      <c r="X38" s="9"/>
      <c r="Y38" s="9"/>
      <c r="Z38" s="9"/>
      <c r="AA38" s="9"/>
      <c r="AB38" s="10"/>
    </row>
    <row r="39" spans="1:28" ht="16.5" customHeight="1" thickBot="1">
      <c r="A39" s="214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34"/>
      <c r="X39" s="69"/>
      <c r="Y39" s="69"/>
      <c r="Z39" s="69"/>
      <c r="AA39" s="69"/>
      <c r="AB39" s="70"/>
    </row>
    <row r="40" spans="1:28" s="71" customFormat="1" ht="15.75" customHeight="1">
      <c r="A40" s="215" t="s">
        <v>21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</row>
    <row r="41" spans="1:28" s="71" customFormat="1" ht="15.75" customHeight="1">
      <c r="A41" s="218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</row>
    <row r="42" spans="1:28" s="72" customFormat="1" ht="15.75" customHeight="1">
      <c r="A42" s="207" t="s">
        <v>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9"/>
    </row>
    <row r="43" spans="1:28" s="72" customFormat="1" ht="15.75" customHeight="1">
      <c r="A43" s="207" t="s">
        <v>14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</row>
    <row r="44" spans="1:28" ht="20.25" customHeight="1">
      <c r="A44" s="73" t="s">
        <v>7</v>
      </c>
      <c r="B44" s="230" t="s">
        <v>116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2"/>
    </row>
    <row r="45" spans="1:28">
      <c r="A45" s="233" t="s">
        <v>109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5"/>
    </row>
    <row r="46" spans="1:28" ht="21" customHeight="1">
      <c r="A46" s="236" t="s">
        <v>114</v>
      </c>
      <c r="B46" s="237"/>
      <c r="C46" s="237"/>
      <c r="D46" s="237"/>
      <c r="E46" s="237"/>
      <c r="F46" s="237"/>
      <c r="G46" s="237"/>
      <c r="H46" s="238"/>
      <c r="I46" s="239" t="s">
        <v>8</v>
      </c>
      <c r="J46" s="183"/>
      <c r="K46" s="240"/>
      <c r="L46" s="241" t="s">
        <v>9</v>
      </c>
      <c r="M46" s="241"/>
      <c r="N46" s="241"/>
      <c r="O46" s="241" t="s">
        <v>10</v>
      </c>
      <c r="P46" s="241"/>
      <c r="Q46" s="241"/>
      <c r="R46" s="239" t="s">
        <v>13</v>
      </c>
      <c r="S46" s="183"/>
      <c r="T46" s="183"/>
      <c r="U46" s="183"/>
      <c r="V46" s="242"/>
    </row>
    <row r="47" spans="1:28">
      <c r="A47" s="165"/>
      <c r="B47" s="76"/>
      <c r="C47" s="166" t="s">
        <v>106</v>
      </c>
      <c r="D47" s="167"/>
      <c r="E47" s="78"/>
      <c r="F47" s="76" t="s">
        <v>11</v>
      </c>
      <c r="G47" s="76"/>
      <c r="H47" s="77"/>
      <c r="I47" s="75" t="s">
        <v>107</v>
      </c>
      <c r="J47" s="76"/>
      <c r="K47" s="77"/>
      <c r="L47" s="79" t="s">
        <v>107</v>
      </c>
      <c r="M47" s="78"/>
      <c r="N47" s="78"/>
      <c r="O47" s="79" t="s">
        <v>108</v>
      </c>
      <c r="P47" s="80"/>
      <c r="Q47" s="81"/>
      <c r="R47" s="243" t="s">
        <v>103</v>
      </c>
      <c r="S47" s="244"/>
      <c r="T47" s="244"/>
      <c r="U47" s="202"/>
      <c r="V47" s="203"/>
    </row>
    <row r="48" spans="1:28">
      <c r="A48" s="168"/>
      <c r="B48" s="83"/>
      <c r="C48" s="169"/>
      <c r="D48" s="170"/>
      <c r="E48" s="85"/>
      <c r="F48" s="83" t="s">
        <v>11</v>
      </c>
      <c r="G48" s="83"/>
      <c r="H48" s="84"/>
      <c r="I48" s="158"/>
      <c r="J48" s="159"/>
      <c r="K48" s="160"/>
      <c r="L48" s="161"/>
      <c r="M48" s="162"/>
      <c r="N48" s="162"/>
      <c r="O48" s="161"/>
      <c r="P48" s="163"/>
      <c r="Q48" s="164"/>
      <c r="R48" s="245" t="s">
        <v>105</v>
      </c>
      <c r="S48" s="246"/>
      <c r="T48" s="246"/>
      <c r="U48" s="204"/>
      <c r="V48" s="205"/>
    </row>
    <row r="49" spans="1:22">
      <c r="A49" s="168"/>
      <c r="B49" s="83"/>
      <c r="C49" s="169"/>
      <c r="D49" s="170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245" t="s">
        <v>104</v>
      </c>
      <c r="S49" s="246"/>
      <c r="T49" s="246"/>
      <c r="U49" s="204"/>
      <c r="V49" s="205"/>
    </row>
    <row r="50" spans="1:22">
      <c r="A50" s="168"/>
      <c r="B50" s="83"/>
      <c r="C50" s="169"/>
      <c r="D50" s="170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245" t="s">
        <v>112</v>
      </c>
      <c r="S50" s="246"/>
      <c r="T50" s="246"/>
      <c r="U50" s="204"/>
      <c r="V50" s="205"/>
    </row>
    <row r="51" spans="1:22">
      <c r="A51" s="171"/>
      <c r="B51" s="90"/>
      <c r="C51" s="172"/>
      <c r="D51" s="173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21" t="s">
        <v>113</v>
      </c>
      <c r="S51" s="222"/>
      <c r="T51" s="222"/>
      <c r="U51" s="223"/>
      <c r="V51" s="224"/>
    </row>
    <row r="52" spans="1:22" ht="20" thickBot="1">
      <c r="A52" s="225" t="s">
        <v>12</v>
      </c>
      <c r="B52" s="226"/>
      <c r="C52" s="226"/>
      <c r="D52" s="226"/>
      <c r="E52" s="226"/>
      <c r="F52" s="226"/>
      <c r="G52" s="226"/>
      <c r="H52" s="227"/>
      <c r="I52" s="152"/>
      <c r="J52" s="155"/>
      <c r="K52" s="156"/>
      <c r="L52" s="153"/>
      <c r="M52" s="154"/>
      <c r="N52" s="154"/>
      <c r="O52" s="153"/>
      <c r="P52" s="96"/>
      <c r="Q52" s="97"/>
      <c r="R52" s="228"/>
      <c r="S52" s="229"/>
      <c r="T52" s="229"/>
      <c r="U52" s="98"/>
      <c r="V52" s="99"/>
    </row>
  </sheetData>
  <mergeCells count="39">
    <mergeCell ref="R51:T51"/>
    <mergeCell ref="U51:V51"/>
    <mergeCell ref="A52:H52"/>
    <mergeCell ref="R52:T52"/>
    <mergeCell ref="A43:V43"/>
    <mergeCell ref="B44:V44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0:T50"/>
    <mergeCell ref="U47:V47"/>
    <mergeCell ref="U48:V48"/>
    <mergeCell ref="U49:V49"/>
    <mergeCell ref="U50:V50"/>
    <mergeCell ref="Y23:AA23"/>
    <mergeCell ref="A42:V42"/>
    <mergeCell ref="O25:P25"/>
    <mergeCell ref="A26:A39"/>
    <mergeCell ref="A40:V40"/>
    <mergeCell ref="A41:V41"/>
    <mergeCell ref="O24:P24"/>
    <mergeCell ref="A18:A21"/>
    <mergeCell ref="N20:V21"/>
    <mergeCell ref="A22:A23"/>
    <mergeCell ref="Q22:R23"/>
    <mergeCell ref="T22:T23"/>
    <mergeCell ref="U22:U23"/>
    <mergeCell ref="A1:V1"/>
    <mergeCell ref="A5:V5"/>
    <mergeCell ref="A10:H10"/>
    <mergeCell ref="I11:J11"/>
    <mergeCell ref="A12:A17"/>
    <mergeCell ref="L12:V12"/>
  </mergeCells>
  <phoneticPr fontId="1"/>
  <dataValidations count="1">
    <dataValidation imeMode="off" allowBlank="1" showInputMessage="1" showErrorMessage="1" sqref="C28 I36 T22:T23 R11 C36:C37" xr:uid="{534F4E05-126F-4911-A3B6-F90043289D36}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fitToWidth="0" pageOrder="overThenDown" orientation="portrait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6</xdr:col>
                    <xdr:colOff>177800</xdr:colOff>
                    <xdr:row>11</xdr:row>
                    <xdr:rowOff>25400</xdr:rowOff>
                  </from>
                  <to>
                    <xdr:col>11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5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0</xdr:rowOff>
                  </from>
                  <to>
                    <xdr:col>3</xdr:col>
                    <xdr:colOff>203200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6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38100</xdr:rowOff>
                  </from>
                  <to>
                    <xdr:col>3</xdr:col>
                    <xdr:colOff>203200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7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25400</xdr:rowOff>
                  </from>
                  <to>
                    <xdr:col>5</xdr:col>
                    <xdr:colOff>215900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8" name="Check Box 7">
              <controlPr defaultSize="0" autoFill="0" autoLine="0" autoPict="0">
                <anchor moveWithCells="1">
                  <from>
                    <xdr:col>10</xdr:col>
                    <xdr:colOff>254000</xdr:colOff>
                    <xdr:row>21</xdr:row>
                    <xdr:rowOff>38100</xdr:rowOff>
                  </from>
                  <to>
                    <xdr:col>14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9" name="Check Box 8">
              <controlPr defaultSize="0" autoFill="0" autoLine="0" autoPict="0">
                <anchor moveWithCells="1">
                  <from>
                    <xdr:col>5</xdr:col>
                    <xdr:colOff>254000</xdr:colOff>
                    <xdr:row>21</xdr:row>
                    <xdr:rowOff>38100</xdr:rowOff>
                  </from>
                  <to>
                    <xdr:col>9</xdr:col>
                    <xdr:colOff>254000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0" name="Check Box 9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38100</xdr:rowOff>
                  </from>
                  <to>
                    <xdr:col>5</xdr:col>
                    <xdr:colOff>12700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1" name="Check Box 10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292100</xdr:rowOff>
                  </from>
                  <to>
                    <xdr:col>2</xdr:col>
                    <xdr:colOff>241300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2" name="Check Box 11">
              <controlPr defaultSize="0" autoFill="0" autoLine="0" autoPict="0">
                <anchor moveWithCells="1">
                  <from>
                    <xdr:col>11</xdr:col>
                    <xdr:colOff>63500</xdr:colOff>
                    <xdr:row>11</xdr:row>
                    <xdr:rowOff>25400</xdr:rowOff>
                  </from>
                  <to>
                    <xdr:col>16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3" name="Check Box 12">
              <controlPr defaultSize="0" autoFill="0" autoLine="0" autoPict="0">
                <anchor moveWithCells="1">
                  <from>
                    <xdr:col>15</xdr:col>
                    <xdr:colOff>444500</xdr:colOff>
                    <xdr:row>11</xdr:row>
                    <xdr:rowOff>25400</xdr:rowOff>
                  </from>
                  <to>
                    <xdr:col>21</xdr:col>
                    <xdr:colOff>50800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4" name="Check Box 13">
              <controlPr defaultSize="0" autoFill="0" autoLine="0" autoPict="0">
                <anchor moveWithCells="1">
                  <from>
                    <xdr:col>6</xdr:col>
                    <xdr:colOff>177800</xdr:colOff>
                    <xdr:row>12</xdr:row>
                    <xdr:rowOff>25400</xdr:rowOff>
                  </from>
                  <to>
                    <xdr:col>11</xdr:col>
                    <xdr:colOff>88900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5" name="Check Box 14">
              <controlPr defaultSize="0" autoFill="0" autoLine="0" autoPict="0">
                <anchor moveWithCells="1">
                  <from>
                    <xdr:col>1</xdr:col>
                    <xdr:colOff>431800</xdr:colOff>
                    <xdr:row>13</xdr:row>
                    <xdr:rowOff>317500</xdr:rowOff>
                  </from>
                  <to>
                    <xdr:col>13</xdr:col>
                    <xdr:colOff>152400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6" name="Check Box 16">
              <controlPr defaultSize="0" autoFill="0" autoLine="0" autoPict="0">
                <anchor moveWithCells="1">
                  <from>
                    <xdr:col>13</xdr:col>
                    <xdr:colOff>25400</xdr:colOff>
                    <xdr:row>15</xdr:row>
                    <xdr:rowOff>215900</xdr:rowOff>
                  </from>
                  <to>
                    <xdr:col>20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7" name="Check Box 17">
              <controlPr defaultSize="0" autoFill="0" autoLine="0" autoPict="0">
                <anchor moveWithCells="1">
                  <from>
                    <xdr:col>1</xdr:col>
                    <xdr:colOff>177800</xdr:colOff>
                    <xdr:row>15</xdr:row>
                    <xdr:rowOff>215900</xdr:rowOff>
                  </from>
                  <to>
                    <xdr:col>12</xdr:col>
                    <xdr:colOff>101600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8" name="Check Box 18">
              <controlPr defaultSize="0" autoFill="0" autoLine="0" autoPict="0">
                <anchor moveWithCells="1">
                  <from>
                    <xdr:col>0</xdr:col>
                    <xdr:colOff>88900</xdr:colOff>
                    <xdr:row>9</xdr:row>
                    <xdr:rowOff>25400</xdr:rowOff>
                  </from>
                  <to>
                    <xdr:col>13</xdr:col>
                    <xdr:colOff>139700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19" name="Check Box 19">
              <controlPr defaultSize="0" autoFill="0" autoLine="0" autoPict="0">
                <anchor moveWithCells="1">
                  <from>
                    <xdr:col>0</xdr:col>
                    <xdr:colOff>101600</xdr:colOff>
                    <xdr:row>6</xdr:row>
                    <xdr:rowOff>25400</xdr:rowOff>
                  </from>
                  <to>
                    <xdr:col>8</xdr:col>
                    <xdr:colOff>254000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0" name="Check Box 20">
              <controlPr defaultSize="0" autoFill="0" autoLine="0" autoPict="0">
                <anchor moveWithCells="1">
                  <from>
                    <xdr:col>11</xdr:col>
                    <xdr:colOff>63500</xdr:colOff>
                    <xdr:row>12</xdr:row>
                    <xdr:rowOff>25400</xdr:rowOff>
                  </from>
                  <to>
                    <xdr:col>16</xdr:col>
                    <xdr:colOff>25400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3" r:id="rId21" name="Check Box 1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38100</xdr:rowOff>
                  </from>
                  <to>
                    <xdr:col>20</xdr:col>
                    <xdr:colOff>203200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22" name="Check Box 2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279400</xdr:rowOff>
                  </from>
                  <to>
                    <xdr:col>20</xdr:col>
                    <xdr:colOff>203200</xdr:colOff>
                    <xdr:row>24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16</xdr:col>
                    <xdr:colOff>88900</xdr:colOff>
                    <xdr:row>23</xdr:row>
                    <xdr:rowOff>127000</xdr:rowOff>
                  </from>
                  <to>
                    <xdr:col>20</xdr:col>
                    <xdr:colOff>177800</xdr:colOff>
                    <xdr:row>23</xdr:row>
                    <xdr:rowOff>368300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off" allowBlank="1" showInputMessage="1" showErrorMessage="1" xr:uid="{4AB7D238-3A48-4EAC-9C1F-70575401340A}">
          <x14:formula1>
            <xm:f>マスタ!$B$2:$B$13</xm:f>
          </x14:formula1>
          <xm:sqref>R8</xm:sqref>
        </x14:dataValidation>
        <x14:dataValidation type="list" imeMode="on" allowBlank="1" showInputMessage="1" showErrorMessage="1" xr:uid="{EE146B02-BF64-434E-BF44-752BFDDD49F5}">
          <x14:formula1>
            <xm:f>マスタ!$B$2:$B$13</xm:f>
          </x14:formula1>
          <xm:sqref>D11 M11</xm:sqref>
        </x14:dataValidation>
        <x14:dataValidation type="list" imeMode="off" allowBlank="1" showInputMessage="1" showErrorMessage="1" xr:uid="{0BDE9BBD-40C6-4AAA-9B90-5E9471CA3886}">
          <x14:formula1>
            <xm:f>マスタ!$C$2:$C$32</xm:f>
          </x14:formula1>
          <xm:sqref>T8</xm:sqref>
        </x14:dataValidation>
        <x14:dataValidation type="list" imeMode="on" allowBlank="1" showInputMessage="1" showErrorMessage="1" xr:uid="{0B61C376-B4F7-496A-88EE-B01241C1CD17}">
          <x14:formula1>
            <xm:f>マスタ!$C$2:$C$32</xm:f>
          </x14:formula1>
          <xm:sqref>F11 O11</xm:sqref>
        </x14:dataValidation>
        <x14:dataValidation type="list" allowBlank="1" showInputMessage="1" showErrorMessage="1" xr:uid="{7BFEEF6C-1A3A-40A6-A21B-A8048E4E3510}">
          <x14:formula1>
            <xm:f>マスタ!$F$2:$F$15</xm:f>
          </x14:formula1>
          <xm:sqref>F18:F19 J18:J19 F21</xm:sqref>
        </x14:dataValidation>
        <x14:dataValidation type="list" allowBlank="1" showInputMessage="1" showErrorMessage="1" xr:uid="{9441EC0D-82B1-4249-8217-D2BB01C3E694}">
          <x14:formula1>
            <xm:f>マスタ!$G$2:$G$5</xm:f>
          </x14:formula1>
          <xm:sqref>H18:H19 L18:L19 H21</xm:sqref>
        </x14:dataValidation>
        <x14:dataValidation type="list" allowBlank="1" showInputMessage="1" showErrorMessage="1" xr:uid="{BBEBE5CC-20F3-4AD0-A48F-81A0CCAA2825}">
          <x14:formula1>
            <xm:f>マスタ!$C$2:$C$32</xm:f>
          </x14:formula1>
          <xm:sqref>C18:C19</xm:sqref>
        </x14:dataValidation>
        <x14:dataValidation type="list" imeMode="off" allowBlank="1" showInputMessage="1" showErrorMessage="1" xr:uid="{A527E8CE-2E75-4E9D-BC5A-A4D148D81472}">
          <x14:formula1>
            <xm:f>マスタ!$A$2:$A$10</xm:f>
          </x14:formula1>
          <xm:sqref>P8</xm:sqref>
        </x14:dataValidation>
        <x14:dataValidation type="list" imeMode="on" allowBlank="1" showInputMessage="1" showErrorMessage="1" xr:uid="{CF8E0E5F-C943-4564-B504-62634BDB11E5}">
          <x14:formula1>
            <xm:f>マスタ!$A$2:$A$10</xm:f>
          </x14:formula1>
          <xm:sqref>B11 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E1C3-1AC6-443D-B99D-A93A32AFE1E7}">
  <sheetPr codeName="Sheet1">
    <tabColor rgb="FFFF0000"/>
    <pageSetUpPr fitToPage="1"/>
  </sheetPr>
  <dimension ref="A1:AB52"/>
  <sheetViews>
    <sheetView showGridLines="0" zoomScaleNormal="100" zoomScaleSheetLayoutView="70" workbookViewId="0">
      <selection activeCell="B25" sqref="B25"/>
    </sheetView>
  </sheetViews>
  <sheetFormatPr baseColWidth="10" defaultColWidth="9" defaultRowHeight="19"/>
  <cols>
    <col min="1" max="1" width="14.33203125" style="4" customWidth="1"/>
    <col min="2" max="2" width="6.6640625" style="4" customWidth="1"/>
    <col min="3" max="7" width="3.6640625" style="4" customWidth="1"/>
    <col min="8" max="8" width="4.5" style="4" customWidth="1"/>
    <col min="9" max="9" width="3.6640625" style="4" customWidth="1"/>
    <col min="10" max="10" width="3.83203125" style="4" customWidth="1"/>
    <col min="11" max="11" width="6.5" style="4" customWidth="1"/>
    <col min="12" max="14" width="3.6640625" style="4" customWidth="1"/>
    <col min="15" max="15" width="4.83203125" style="4" customWidth="1"/>
    <col min="16" max="16" width="6.6640625" style="4" customWidth="1"/>
    <col min="17" max="20" width="3.6640625" style="4" customWidth="1"/>
    <col min="21" max="21" width="3.5" style="4" customWidth="1"/>
    <col min="22" max="22" width="2.83203125" style="4" customWidth="1"/>
    <col min="23" max="27" width="10.1640625" style="4" customWidth="1"/>
    <col min="28" max="16384" width="9" style="4"/>
  </cols>
  <sheetData>
    <row r="1" spans="1:27" ht="8.2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7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" customHeight="1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">
      <c r="A5" s="179" t="s">
        <v>83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</row>
    <row r="6" spans="1:27" ht="2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5">
        <v>2020</v>
      </c>
      <c r="Q8" s="9" t="s">
        <v>31</v>
      </c>
      <c r="R8" s="15">
        <v>4</v>
      </c>
      <c r="S8" s="9" t="s">
        <v>32</v>
      </c>
      <c r="T8" s="15">
        <v>1</v>
      </c>
      <c r="U8" s="9" t="s">
        <v>33</v>
      </c>
      <c r="V8" s="16"/>
    </row>
    <row r="9" spans="1:27" ht="8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>
      <c r="A10" s="182"/>
      <c r="B10" s="183"/>
      <c r="C10" s="183"/>
      <c r="D10" s="183"/>
      <c r="E10" s="183"/>
      <c r="F10" s="183"/>
      <c r="G10" s="183"/>
      <c r="H10" s="18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>
      <c r="A11" s="124" t="s">
        <v>0</v>
      </c>
      <c r="B11" s="22">
        <v>2020</v>
      </c>
      <c r="C11" s="23" t="s">
        <v>31</v>
      </c>
      <c r="D11" s="24">
        <v>7</v>
      </c>
      <c r="E11" s="23" t="s">
        <v>32</v>
      </c>
      <c r="F11" s="24">
        <v>3</v>
      </c>
      <c r="G11" s="23" t="s">
        <v>33</v>
      </c>
      <c r="H11" s="25" t="str">
        <f>IF(F11="","",TEXT(DATE(B11,D11,F11),"(aaa)"))</f>
        <v>(金)</v>
      </c>
      <c r="I11" s="184" t="s">
        <v>38</v>
      </c>
      <c r="J11" s="184"/>
      <c r="K11" s="24">
        <v>2020</v>
      </c>
      <c r="L11" s="23" t="s">
        <v>31</v>
      </c>
      <c r="M11" s="24">
        <v>7</v>
      </c>
      <c r="N11" s="23" t="s">
        <v>32</v>
      </c>
      <c r="O11" s="24">
        <v>4</v>
      </c>
      <c r="P11" s="103" t="str">
        <f>IF(O11="","","日　"&amp;TEXT(DATE(K11,M11,O11),"(aaa)"))</f>
        <v>日　(土)</v>
      </c>
      <c r="Q11" s="104"/>
      <c r="R11" s="105">
        <v>2</v>
      </c>
      <c r="S11" s="104" t="s">
        <v>39</v>
      </c>
      <c r="T11" s="104"/>
      <c r="U11" s="104"/>
      <c r="V11" s="106"/>
      <c r="W11" s="149" t="s">
        <v>90</v>
      </c>
      <c r="X11" s="6"/>
      <c r="Y11" s="6"/>
      <c r="Z11" s="6"/>
      <c r="AA11" s="7"/>
    </row>
    <row r="12" spans="1:27" ht="24" customHeight="1">
      <c r="A12" s="185" t="s">
        <v>20</v>
      </c>
      <c r="B12" s="26"/>
      <c r="C12" s="26"/>
      <c r="D12" s="26"/>
      <c r="E12" s="26"/>
      <c r="F12" s="26"/>
      <c r="G12" s="30"/>
      <c r="H12" s="26"/>
      <c r="I12" s="26"/>
      <c r="J12" s="26"/>
      <c r="K12" s="26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8" t="s">
        <v>99</v>
      </c>
      <c r="X12" s="9"/>
      <c r="Y12" s="9"/>
      <c r="Z12" s="9"/>
      <c r="AA12" s="10"/>
    </row>
    <row r="13" spans="1:27" ht="30.75" customHeight="1">
      <c r="A13" s="186"/>
      <c r="B13" s="27"/>
      <c r="C13" s="27"/>
      <c r="D13" s="27"/>
      <c r="E13" s="27"/>
      <c r="F13" s="27"/>
      <c r="G13" s="36"/>
      <c r="H13" s="27"/>
      <c r="I13" s="27"/>
      <c r="J13" s="27"/>
      <c r="K13" s="27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8" t="s">
        <v>85</v>
      </c>
      <c r="X13" s="9"/>
      <c r="Y13" s="9"/>
      <c r="Z13" s="9"/>
      <c r="AA13" s="10"/>
    </row>
    <row r="14" spans="1:27" ht="30" customHeight="1">
      <c r="A14" s="186"/>
      <c r="B14" s="30"/>
      <c r="C14" s="26"/>
      <c r="D14" s="26"/>
      <c r="E14" s="31"/>
      <c r="F14" s="26"/>
      <c r="G14" s="26"/>
      <c r="H14" s="26"/>
      <c r="I14" s="26"/>
      <c r="J14" s="26"/>
      <c r="K14" s="26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8" t="s">
        <v>85</v>
      </c>
      <c r="X14" s="9"/>
      <c r="Y14" s="9"/>
      <c r="Z14" s="9"/>
      <c r="AA14" s="10"/>
    </row>
    <row r="15" spans="1:27" ht="24" customHeight="1">
      <c r="A15" s="186"/>
      <c r="B15" s="34"/>
      <c r="C15" s="27"/>
      <c r="D15" s="27"/>
      <c r="E15" s="27"/>
      <c r="F15" s="27"/>
      <c r="G15" s="27"/>
      <c r="H15" s="27"/>
      <c r="I15" s="27"/>
      <c r="J15" s="27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8" t="s">
        <v>85</v>
      </c>
      <c r="X15" s="9"/>
      <c r="Y15" s="9"/>
      <c r="Z15" s="9"/>
      <c r="AA15" s="10"/>
    </row>
    <row r="16" spans="1:27" ht="24" customHeight="1">
      <c r="A16" s="186"/>
      <c r="B16" s="34"/>
      <c r="C16" s="27"/>
      <c r="D16" s="27"/>
      <c r="E16" s="27"/>
      <c r="F16" s="27"/>
      <c r="G16" s="27"/>
      <c r="H16" s="27"/>
      <c r="I16" s="35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8" t="s">
        <v>85</v>
      </c>
      <c r="X16" s="9"/>
      <c r="Y16" s="9"/>
      <c r="Z16" s="9"/>
      <c r="AA16" s="10"/>
    </row>
    <row r="17" spans="1:28" ht="24" customHeight="1" thickBot="1">
      <c r="A17" s="18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01" t="s">
        <v>85</v>
      </c>
      <c r="X17" s="69"/>
      <c r="Y17" s="69"/>
      <c r="Z17" s="69"/>
      <c r="AA17" s="70"/>
    </row>
    <row r="18" spans="1:28" ht="19.5" customHeight="1">
      <c r="A18" s="186" t="s">
        <v>118</v>
      </c>
      <c r="B18" s="13" t="s">
        <v>100</v>
      </c>
      <c r="C18" s="40">
        <v>3</v>
      </c>
      <c r="D18" s="13" t="s">
        <v>33</v>
      </c>
      <c r="E18" s="9"/>
      <c r="F18" s="40">
        <v>19</v>
      </c>
      <c r="G18" s="41" t="s">
        <v>47</v>
      </c>
      <c r="H18" s="40">
        <v>0</v>
      </c>
      <c r="I18" s="41" t="s">
        <v>38</v>
      </c>
      <c r="J18" s="40">
        <v>21</v>
      </c>
      <c r="K18" s="41" t="s">
        <v>47</v>
      </c>
      <c r="L18" s="40">
        <v>0</v>
      </c>
      <c r="M18" s="9"/>
      <c r="N18" s="42" t="s">
        <v>74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>
      <c r="A19" s="186"/>
      <c r="B19" s="13" t="s">
        <v>101</v>
      </c>
      <c r="C19" s="40">
        <v>4</v>
      </c>
      <c r="D19" s="13" t="s">
        <v>33</v>
      </c>
      <c r="E19" s="9"/>
      <c r="F19" s="40">
        <v>10</v>
      </c>
      <c r="G19" s="41" t="s">
        <v>47</v>
      </c>
      <c r="H19" s="40">
        <v>0</v>
      </c>
      <c r="I19" s="41" t="s">
        <v>38</v>
      </c>
      <c r="J19" s="40">
        <v>17</v>
      </c>
      <c r="K19" s="41" t="s">
        <v>47</v>
      </c>
      <c r="L19" s="40">
        <v>0</v>
      </c>
      <c r="M19" s="9"/>
      <c r="N19" s="43" t="s">
        <v>75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>
      <c r="A20" s="186"/>
      <c r="B20" s="13" t="s">
        <v>102</v>
      </c>
      <c r="C20"/>
      <c r="D20" s="13"/>
      <c r="E20" s="9"/>
      <c r="J20"/>
      <c r="K20"/>
      <c r="L20"/>
      <c r="M20" s="9"/>
      <c r="N20" s="247" t="s">
        <v>76</v>
      </c>
      <c r="O20" s="248"/>
      <c r="P20" s="248"/>
      <c r="Q20" s="248"/>
      <c r="R20" s="248"/>
      <c r="S20" s="248"/>
      <c r="T20" s="248"/>
      <c r="U20" s="248"/>
      <c r="V20" s="249"/>
    </row>
    <row r="21" spans="1:28" ht="19.5" customHeight="1">
      <c r="A21" s="187"/>
      <c r="C21" s="45"/>
      <c r="D21" s="45"/>
      <c r="E21" s="45"/>
      <c r="F21" s="40">
        <v>11</v>
      </c>
      <c r="G21" s="41" t="s">
        <v>47</v>
      </c>
      <c r="H21" s="40">
        <v>0</v>
      </c>
      <c r="I21" s="41" t="s">
        <v>38</v>
      </c>
      <c r="J21"/>
      <c r="K21"/>
      <c r="L21"/>
      <c r="M21" s="9"/>
      <c r="N21" s="250"/>
      <c r="O21" s="251"/>
      <c r="P21" s="251"/>
      <c r="Q21" s="251"/>
      <c r="R21" s="251"/>
      <c r="S21" s="251"/>
      <c r="T21" s="251"/>
      <c r="U21" s="251"/>
      <c r="V21" s="252"/>
      <c r="X21" s="44"/>
    </row>
    <row r="22" spans="1:28" ht="23.25" customHeight="1">
      <c r="A22" s="185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196" t="s">
        <v>1</v>
      </c>
      <c r="R22" s="196"/>
      <c r="S22" s="48"/>
      <c r="T22" s="253">
        <v>50</v>
      </c>
      <c r="U22" s="200" t="s">
        <v>5</v>
      </c>
      <c r="V22" s="50"/>
    </row>
    <row r="23" spans="1:28" ht="23.25" customHeight="1" thickBot="1">
      <c r="A23" s="186"/>
      <c r="B23" s="51"/>
      <c r="C23" s="51"/>
      <c r="D23" s="52" t="s">
        <v>69</v>
      </c>
      <c r="E23" s="4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70</v>
      </c>
      <c r="Q23" s="197"/>
      <c r="R23" s="197"/>
      <c r="S23" s="9"/>
      <c r="T23" s="254"/>
      <c r="U23" s="201"/>
      <c r="V23" s="10"/>
      <c r="Y23" s="206"/>
      <c r="Z23" s="206"/>
      <c r="AA23" s="206"/>
    </row>
    <row r="24" spans="1:28" ht="43.25" customHeight="1" thickBot="1">
      <c r="A24" s="177" t="s">
        <v>120</v>
      </c>
      <c r="B24" s="126" t="s">
        <v>122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10" t="s">
        <v>123</v>
      </c>
      <c r="P24" s="211"/>
      <c r="Q24" s="174"/>
      <c r="R24" s="175"/>
      <c r="S24" s="175"/>
      <c r="T24" s="175"/>
      <c r="U24" s="175"/>
      <c r="V24" s="176"/>
    </row>
    <row r="25" spans="1:28" ht="45.75" customHeight="1" thickBot="1">
      <c r="A25" s="125" t="s">
        <v>2</v>
      </c>
      <c r="B25" s="126" t="s">
        <v>77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210" t="s">
        <v>24</v>
      </c>
      <c r="P25" s="211"/>
      <c r="Q25" s="57"/>
      <c r="R25" s="57"/>
      <c r="S25" s="57"/>
      <c r="T25" s="57"/>
      <c r="U25" s="57"/>
      <c r="V25" s="58"/>
    </row>
    <row r="26" spans="1:28" ht="16.5" customHeight="1">
      <c r="A26" s="212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84</v>
      </c>
      <c r="X26" s="6"/>
      <c r="Y26" s="6"/>
      <c r="Z26" s="6"/>
      <c r="AA26" s="6"/>
      <c r="AB26" s="7"/>
    </row>
    <row r="27" spans="1:28" ht="16.5" customHeight="1">
      <c r="A27" s="213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X27" s="9"/>
      <c r="Y27" s="9"/>
      <c r="Z27" s="9"/>
      <c r="AA27" s="9"/>
      <c r="AB27" s="10"/>
    </row>
    <row r="28" spans="1:28" ht="16.5" customHeight="1">
      <c r="A28" s="213"/>
      <c r="B28" s="157" t="s">
        <v>15</v>
      </c>
      <c r="C28" s="108" t="s">
        <v>82</v>
      </c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8"/>
      <c r="X28" s="9"/>
      <c r="Y28" s="9"/>
      <c r="Z28" s="9"/>
      <c r="AA28" s="9"/>
      <c r="AB28" s="10"/>
    </row>
    <row r="29" spans="1:28" ht="27" customHeight="1">
      <c r="A29" s="213"/>
      <c r="C29" s="108" t="s">
        <v>81</v>
      </c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8"/>
      <c r="X29" s="9"/>
      <c r="Y29" s="9"/>
      <c r="Z29" s="9"/>
      <c r="AA29" s="9"/>
      <c r="AB29" s="10"/>
    </row>
    <row r="30" spans="1:28" ht="16.5" customHeight="1">
      <c r="A30" s="213"/>
      <c r="B30" s="113" t="s">
        <v>97</v>
      </c>
      <c r="C30" s="114"/>
      <c r="D30" s="114"/>
      <c r="E30" s="100" t="s">
        <v>78</v>
      </c>
      <c r="F30" s="148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>
      <c r="A31" s="213"/>
      <c r="B31" s="147" t="s">
        <v>94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>
      <c r="A32" s="213"/>
      <c r="B32" s="113" t="s">
        <v>91</v>
      </c>
      <c r="C32" s="114"/>
      <c r="D32" s="100" t="s">
        <v>78</v>
      </c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>
      <c r="A33" s="213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>
      <c r="A34" s="213"/>
      <c r="B34" s="113" t="s">
        <v>92</v>
      </c>
      <c r="C34" s="114"/>
      <c r="D34" s="114"/>
      <c r="E34" s="114"/>
      <c r="F34" s="115"/>
      <c r="G34" s="115"/>
      <c r="H34" s="109" t="s">
        <v>79</v>
      </c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>
      <c r="A35" s="213"/>
      <c r="B35" s="147" t="s">
        <v>93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>
      <c r="A36" s="213"/>
      <c r="B36" s="113" t="s">
        <v>22</v>
      </c>
      <c r="C36" s="108" t="s">
        <v>86</v>
      </c>
      <c r="D36" s="117"/>
      <c r="E36" s="114"/>
      <c r="F36" s="116"/>
      <c r="G36" s="116"/>
      <c r="H36" s="114" t="s">
        <v>25</v>
      </c>
      <c r="I36" s="109" t="s">
        <v>87</v>
      </c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>
      <c r="A37" s="213"/>
      <c r="B37" s="118" t="s">
        <v>17</v>
      </c>
      <c r="C37" s="110" t="s">
        <v>80</v>
      </c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>
      <c r="A38" s="213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8"/>
      <c r="X38" s="9"/>
      <c r="Y38" s="9"/>
      <c r="Z38" s="9"/>
      <c r="AA38" s="9"/>
      <c r="AB38" s="10"/>
    </row>
    <row r="39" spans="1:28" ht="16.5" customHeight="1" thickBot="1">
      <c r="A39" s="214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01"/>
      <c r="X39" s="69"/>
      <c r="Y39" s="69"/>
      <c r="Z39" s="69"/>
      <c r="AA39" s="69"/>
      <c r="AB39" s="70"/>
    </row>
    <row r="40" spans="1:28" s="71" customFormat="1" ht="15.75" customHeight="1">
      <c r="A40" s="215" t="s">
        <v>21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7"/>
    </row>
    <row r="41" spans="1:28" s="71" customFormat="1" ht="15.75" customHeight="1">
      <c r="A41" s="218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</row>
    <row r="42" spans="1:28" s="72" customFormat="1" ht="15.75" customHeight="1">
      <c r="A42" s="207" t="s">
        <v>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9"/>
    </row>
    <row r="43" spans="1:28" s="72" customFormat="1" ht="15.75" customHeight="1">
      <c r="A43" s="207" t="s">
        <v>14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</row>
    <row r="44" spans="1:28" ht="20.25" customHeight="1">
      <c r="A44" s="73" t="s">
        <v>7</v>
      </c>
      <c r="B44" s="230" t="s">
        <v>115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2"/>
    </row>
    <row r="45" spans="1:28">
      <c r="A45" s="233" t="s">
        <v>109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5"/>
    </row>
    <row r="46" spans="1:28" ht="21" customHeight="1">
      <c r="A46" s="236" t="s">
        <v>114</v>
      </c>
      <c r="B46" s="237"/>
      <c r="C46" s="237"/>
      <c r="D46" s="237"/>
      <c r="E46" s="237"/>
      <c r="F46" s="237"/>
      <c r="G46" s="237"/>
      <c r="H46" s="238"/>
      <c r="I46" s="239" t="s">
        <v>8</v>
      </c>
      <c r="J46" s="183"/>
      <c r="K46" s="240"/>
      <c r="L46" s="241" t="s">
        <v>9</v>
      </c>
      <c r="M46" s="241"/>
      <c r="N46" s="241"/>
      <c r="O46" s="241" t="s">
        <v>10</v>
      </c>
      <c r="P46" s="241"/>
      <c r="Q46" s="241"/>
      <c r="R46" s="239" t="s">
        <v>13</v>
      </c>
      <c r="S46" s="183"/>
      <c r="T46" s="183"/>
      <c r="U46" s="183"/>
      <c r="V46" s="242"/>
    </row>
    <row r="47" spans="1:28">
      <c r="A47" s="165"/>
      <c r="B47" s="76"/>
      <c r="C47" s="166" t="s">
        <v>106</v>
      </c>
      <c r="D47" s="167"/>
      <c r="E47" s="78"/>
      <c r="F47" s="76" t="s">
        <v>11</v>
      </c>
      <c r="G47" s="76"/>
      <c r="H47" s="77"/>
      <c r="I47" s="75" t="s">
        <v>107</v>
      </c>
      <c r="J47" s="76"/>
      <c r="K47" s="77"/>
      <c r="L47" s="79" t="s">
        <v>107</v>
      </c>
      <c r="M47" s="78"/>
      <c r="N47" s="78"/>
      <c r="O47" s="79" t="s">
        <v>108</v>
      </c>
      <c r="P47" s="80"/>
      <c r="Q47" s="81"/>
      <c r="R47" s="243" t="s">
        <v>103</v>
      </c>
      <c r="S47" s="244"/>
      <c r="T47" s="244"/>
      <c r="U47" s="202"/>
      <c r="V47" s="203"/>
    </row>
    <row r="48" spans="1:28">
      <c r="A48" s="168"/>
      <c r="B48" s="83"/>
      <c r="C48" s="169"/>
      <c r="D48" s="170"/>
      <c r="E48" s="85"/>
      <c r="F48" s="83" t="s">
        <v>11</v>
      </c>
      <c r="G48" s="83"/>
      <c r="H48" s="84"/>
      <c r="I48" s="158"/>
      <c r="J48" s="159"/>
      <c r="K48" s="160"/>
      <c r="L48" s="161"/>
      <c r="M48" s="162"/>
      <c r="N48" s="162"/>
      <c r="O48" s="161"/>
      <c r="P48" s="163"/>
      <c r="Q48" s="164"/>
      <c r="R48" s="245" t="s">
        <v>105</v>
      </c>
      <c r="S48" s="246"/>
      <c r="T48" s="246"/>
      <c r="U48" s="204"/>
      <c r="V48" s="205"/>
    </row>
    <row r="49" spans="1:22">
      <c r="A49" s="168"/>
      <c r="B49" s="83"/>
      <c r="C49" s="169"/>
      <c r="D49" s="170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245" t="s">
        <v>104</v>
      </c>
      <c r="S49" s="246"/>
      <c r="T49" s="246"/>
      <c r="U49" s="204"/>
      <c r="V49" s="205"/>
    </row>
    <row r="50" spans="1:22">
      <c r="A50" s="168"/>
      <c r="B50" s="83"/>
      <c r="C50" s="169"/>
      <c r="D50" s="170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245" t="s">
        <v>112</v>
      </c>
      <c r="S50" s="246"/>
      <c r="T50" s="246"/>
      <c r="U50" s="204"/>
      <c r="V50" s="205"/>
    </row>
    <row r="51" spans="1:22">
      <c r="A51" s="171"/>
      <c r="B51" s="90"/>
      <c r="C51" s="172"/>
      <c r="D51" s="173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21" t="s">
        <v>113</v>
      </c>
      <c r="S51" s="222"/>
      <c r="T51" s="222"/>
      <c r="U51" s="223"/>
      <c r="V51" s="224"/>
    </row>
    <row r="52" spans="1:22" ht="20" thickBot="1">
      <c r="A52" s="225" t="s">
        <v>12</v>
      </c>
      <c r="B52" s="226"/>
      <c r="C52" s="226"/>
      <c r="D52" s="226"/>
      <c r="E52" s="226"/>
      <c r="F52" s="226"/>
      <c r="G52" s="226"/>
      <c r="H52" s="227"/>
      <c r="I52" s="152"/>
      <c r="J52" s="150"/>
      <c r="K52" s="151"/>
      <c r="L52" s="153"/>
      <c r="M52" s="154"/>
      <c r="N52" s="154"/>
      <c r="O52" s="153"/>
      <c r="P52" s="96"/>
      <c r="Q52" s="97"/>
      <c r="R52" s="228"/>
      <c r="S52" s="229"/>
      <c r="T52" s="229"/>
      <c r="U52" s="98"/>
      <c r="V52" s="99"/>
    </row>
  </sheetData>
  <sheetProtection algorithmName="SHA-512" hashValue="pEkwwlijMttZ7OkbR2M1GpsGsMEevcURr6gtJAZ/6pVNYIBP5G4ibO3djYGyvtIIWJ29IoRJsdxN9nQ5HzUaGA==" saltValue="DZcBBwJ7DSGTtxQKYvuICw==" spinCount="100000" sheet="1" objects="1" scenarios="1"/>
  <mergeCells count="39">
    <mergeCell ref="U49:V49"/>
    <mergeCell ref="U50:V50"/>
    <mergeCell ref="U51:V51"/>
    <mergeCell ref="A52:H52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2:T52"/>
    <mergeCell ref="R50:T50"/>
    <mergeCell ref="R51:T51"/>
    <mergeCell ref="U47:V47"/>
    <mergeCell ref="U48:V48"/>
    <mergeCell ref="B44:V44"/>
    <mergeCell ref="A22:A23"/>
    <mergeCell ref="Q22:R23"/>
    <mergeCell ref="T22:T23"/>
    <mergeCell ref="U22:U23"/>
    <mergeCell ref="A26:A39"/>
    <mergeCell ref="A40:V40"/>
    <mergeCell ref="A41:V41"/>
    <mergeCell ref="A42:V42"/>
    <mergeCell ref="A43:V43"/>
    <mergeCell ref="O24:P24"/>
    <mergeCell ref="Y23:AA23"/>
    <mergeCell ref="O25:P25"/>
    <mergeCell ref="A1:V1"/>
    <mergeCell ref="A5:V5"/>
    <mergeCell ref="I11:J11"/>
    <mergeCell ref="A12:A17"/>
    <mergeCell ref="L12:V12"/>
    <mergeCell ref="A18:A21"/>
    <mergeCell ref="N20:V21"/>
    <mergeCell ref="A10:H10"/>
  </mergeCells>
  <phoneticPr fontId="1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38100</xdr:rowOff>
                  </from>
                  <to>
                    <xdr:col>21</xdr:col>
                    <xdr:colOff>127000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279400</xdr:rowOff>
                  </from>
                  <to>
                    <xdr:col>21</xdr:col>
                    <xdr:colOff>127000</xdr:colOff>
                    <xdr:row>24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0</xdr:rowOff>
                  </from>
                  <to>
                    <xdr:col>3</xdr:col>
                    <xdr:colOff>203200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10</xdr:col>
                    <xdr:colOff>254000</xdr:colOff>
                    <xdr:row>21</xdr:row>
                    <xdr:rowOff>38100</xdr:rowOff>
                  </from>
                  <to>
                    <xdr:col>14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5</xdr:col>
                    <xdr:colOff>254000</xdr:colOff>
                    <xdr:row>21</xdr:row>
                    <xdr:rowOff>38100</xdr:rowOff>
                  </from>
                  <to>
                    <xdr:col>9</xdr:col>
                    <xdr:colOff>254000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38100</xdr:rowOff>
                  </from>
                  <to>
                    <xdr:col>5</xdr:col>
                    <xdr:colOff>12700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292100</xdr:rowOff>
                  </from>
                  <to>
                    <xdr:col>2</xdr:col>
                    <xdr:colOff>241300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1" name="Check Box 18">
              <controlPr defaultSize="0" autoFill="0" autoLine="0" autoPict="0">
                <anchor moveWithCells="1">
                  <from>
                    <xdr:col>0</xdr:col>
                    <xdr:colOff>88900</xdr:colOff>
                    <xdr:row>9</xdr:row>
                    <xdr:rowOff>25400</xdr:rowOff>
                  </from>
                  <to>
                    <xdr:col>12</xdr:col>
                    <xdr:colOff>25400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2" name="Check Box 19">
              <controlPr defaultSize="0" autoFill="0" autoLine="0" autoPict="0">
                <anchor moveWithCells="1">
                  <from>
                    <xdr:col>0</xdr:col>
                    <xdr:colOff>101600</xdr:colOff>
                    <xdr:row>6</xdr:row>
                    <xdr:rowOff>25400</xdr:rowOff>
                  </from>
                  <to>
                    <xdr:col>8</xdr:col>
                    <xdr:colOff>254000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3" name="Check Box 20">
              <controlPr defaultSize="0" autoFill="0" autoLine="0" autoPict="0">
                <anchor moveWithCells="1">
                  <from>
                    <xdr:col>6</xdr:col>
                    <xdr:colOff>177800</xdr:colOff>
                    <xdr:row>11</xdr:row>
                    <xdr:rowOff>25400</xdr:rowOff>
                  </from>
                  <to>
                    <xdr:col>11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4" name="Check Box 21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38100</xdr:rowOff>
                  </from>
                  <to>
                    <xdr:col>3</xdr:col>
                    <xdr:colOff>203200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5" name="Check Box 22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25400</xdr:rowOff>
                  </from>
                  <to>
                    <xdr:col>5</xdr:col>
                    <xdr:colOff>215900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16" name="Check Box 23">
              <controlPr defaultSize="0" autoFill="0" autoLine="0" autoPict="0">
                <anchor moveWithCells="1">
                  <from>
                    <xdr:col>11</xdr:col>
                    <xdr:colOff>63500</xdr:colOff>
                    <xdr:row>11</xdr:row>
                    <xdr:rowOff>25400</xdr:rowOff>
                  </from>
                  <to>
                    <xdr:col>15</xdr:col>
                    <xdr:colOff>482600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17" name="Check Box 24">
              <controlPr defaultSize="0" autoFill="0" autoLine="0" autoPict="0">
                <anchor moveWithCells="1">
                  <from>
                    <xdr:col>15</xdr:col>
                    <xdr:colOff>444500</xdr:colOff>
                    <xdr:row>11</xdr:row>
                    <xdr:rowOff>25400</xdr:rowOff>
                  </from>
                  <to>
                    <xdr:col>21</xdr:col>
                    <xdr:colOff>177800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18" name="Check Box 25">
              <controlPr defaultSize="0" autoFill="0" autoLine="0" autoPict="0">
                <anchor moveWithCells="1">
                  <from>
                    <xdr:col>6</xdr:col>
                    <xdr:colOff>177800</xdr:colOff>
                    <xdr:row>12</xdr:row>
                    <xdr:rowOff>25400</xdr:rowOff>
                  </from>
                  <to>
                    <xdr:col>11</xdr:col>
                    <xdr:colOff>88900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9" name="Check Box 26">
              <controlPr defaultSize="0" autoFill="0" autoLine="0" autoPict="0">
                <anchor moveWithCells="1">
                  <from>
                    <xdr:col>11</xdr:col>
                    <xdr:colOff>63500</xdr:colOff>
                    <xdr:row>12</xdr:row>
                    <xdr:rowOff>25400</xdr:rowOff>
                  </from>
                  <to>
                    <xdr:col>15</xdr:col>
                    <xdr:colOff>469900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0" name="Check Box 27">
              <controlPr defaultSize="0" autoFill="0" autoLine="0" autoPict="0">
                <anchor moveWithCells="1">
                  <from>
                    <xdr:col>16</xdr:col>
                    <xdr:colOff>101600</xdr:colOff>
                    <xdr:row>23</xdr:row>
                    <xdr:rowOff>127000</xdr:rowOff>
                  </from>
                  <to>
                    <xdr:col>21</xdr:col>
                    <xdr:colOff>127000</xdr:colOff>
                    <xdr:row>23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1" name="Check Box 30">
              <controlPr defaultSize="0" autoFill="0" autoLine="0" autoPict="0">
                <anchor moveWithCells="1">
                  <from>
                    <xdr:col>13</xdr:col>
                    <xdr:colOff>12700</xdr:colOff>
                    <xdr:row>15</xdr:row>
                    <xdr:rowOff>177800</xdr:rowOff>
                  </from>
                  <to>
                    <xdr:col>20</xdr:col>
                    <xdr:colOff>165100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22" name="Check Box 31">
              <controlPr defaultSize="0" autoFill="0" autoLine="0" autoPict="0">
                <anchor moveWithCells="1">
                  <from>
                    <xdr:col>1</xdr:col>
                    <xdr:colOff>177800</xdr:colOff>
                    <xdr:row>15</xdr:row>
                    <xdr:rowOff>177800</xdr:rowOff>
                  </from>
                  <to>
                    <xdr:col>12</xdr:col>
                    <xdr:colOff>101600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23" name="Check Box 32">
              <controlPr defaultSize="0" autoFill="0" autoLine="0" autoPict="0">
                <anchor moveWithCells="1">
                  <from>
                    <xdr:col>1</xdr:col>
                    <xdr:colOff>317500</xdr:colOff>
                    <xdr:row>13</xdr:row>
                    <xdr:rowOff>292100</xdr:rowOff>
                  </from>
                  <to>
                    <xdr:col>13</xdr:col>
                    <xdr:colOff>38100</xdr:colOff>
                    <xdr:row>14</xdr:row>
                    <xdr:rowOff>177800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BC3C9E5-8417-4051-88A8-2FF8F0316E94}">
          <x14:formula1>
            <xm:f>マスタ!$C$2:$C$32</xm:f>
          </x14:formula1>
          <xm:sqref>T8 O11 F11 C18:C19</xm:sqref>
        </x14:dataValidation>
        <x14:dataValidation type="list" allowBlank="1" showInputMessage="1" showErrorMessage="1" xr:uid="{C56CF377-0BD2-4D50-8C59-08B714658625}">
          <x14:formula1>
            <xm:f>マスタ!$B$2:$B$13</xm:f>
          </x14:formula1>
          <xm:sqref>R8 M11 D11</xm:sqref>
        </x14:dataValidation>
        <x14:dataValidation type="list" allowBlank="1" showInputMessage="1" showErrorMessage="1" xr:uid="{E299D48F-D3D2-46B8-91BE-60F32A06DDA6}">
          <x14:formula1>
            <xm:f>マスタ!$G$2:$G$5</xm:f>
          </x14:formula1>
          <xm:sqref>H18:H19 H21 L18:L19</xm:sqref>
        </x14:dataValidation>
        <x14:dataValidation type="list" allowBlank="1" showInputMessage="1" showErrorMessage="1" xr:uid="{04C1B06E-BB98-476B-9247-8CCA340A6C3E}">
          <x14:formula1>
            <xm:f>マスタ!$F$2:$F$15</xm:f>
          </x14:formula1>
          <xm:sqref>F18:F19 F21 J18:J19</xm:sqref>
        </x14:dataValidation>
        <x14:dataValidation type="list" allowBlank="1" showInputMessage="1" showErrorMessage="1" xr:uid="{EC20B92F-629B-4D67-8844-3587CE8F4017}">
          <x14:formula1>
            <xm:f>マスタ!$A$2:$A$10</xm:f>
          </x14:formula1>
          <xm:sqref>P8 B11 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4EC4-9E99-4D33-8C87-8F3192EDDD70}">
  <sheetPr codeName="Sheet2"/>
  <dimension ref="A1:AQ3"/>
  <sheetViews>
    <sheetView workbookViewId="0">
      <selection activeCell="S10" sqref="S10"/>
    </sheetView>
  </sheetViews>
  <sheetFormatPr baseColWidth="10" defaultColWidth="8.6640625" defaultRowHeight="17"/>
  <cols>
    <col min="1" max="7" width="4.6640625" style="2" customWidth="1"/>
    <col min="8" max="8" width="8.83203125" style="2" customWidth="1"/>
    <col min="9" max="9" width="7" style="2" customWidth="1"/>
    <col min="10" max="14" width="6.33203125" style="2" customWidth="1"/>
    <col min="15" max="18" width="7.83203125" style="2" customWidth="1"/>
    <col min="19" max="19" width="12" style="2" customWidth="1"/>
    <col min="20" max="20" width="7.83203125" style="2" customWidth="1"/>
    <col min="21" max="25" width="6.6640625" style="2" customWidth="1"/>
    <col min="26" max="29" width="7.33203125" style="2" customWidth="1"/>
    <col min="30" max="30" width="10" style="2" customWidth="1"/>
    <col min="31" max="31" width="7.6640625" style="2" customWidth="1"/>
    <col min="32" max="32" width="13.1640625" style="2" customWidth="1"/>
    <col min="33" max="34" width="7.6640625" style="2" customWidth="1"/>
    <col min="35" max="35" width="9.33203125" style="2" bestFit="1" customWidth="1"/>
    <col min="36" max="36" width="7.6640625" style="2" customWidth="1"/>
    <col min="37" max="37" width="14.6640625" style="2" customWidth="1"/>
    <col min="38" max="39" width="14.83203125" style="2" customWidth="1"/>
    <col min="40" max="40" width="13.83203125" style="2" customWidth="1"/>
    <col min="41" max="43" width="7.6640625" style="2" customWidth="1"/>
    <col min="44" max="16384" width="8.6640625" style="2"/>
  </cols>
  <sheetData>
    <row r="1" spans="1:43">
      <c r="A1" s="2" t="s">
        <v>27</v>
      </c>
      <c r="D1" s="2" t="s">
        <v>28</v>
      </c>
      <c r="J1" s="2" t="s">
        <v>58</v>
      </c>
      <c r="O1" s="2" t="s">
        <v>29</v>
      </c>
      <c r="S1" s="2" t="s">
        <v>60</v>
      </c>
      <c r="U1" s="2" t="s">
        <v>46</v>
      </c>
      <c r="V1" s="2" t="s">
        <v>110</v>
      </c>
      <c r="X1" s="2" t="s">
        <v>111</v>
      </c>
      <c r="Z1" s="2" t="s">
        <v>48</v>
      </c>
      <c r="AG1" s="2" t="s">
        <v>62</v>
      </c>
    </row>
    <row r="2" spans="1:43" ht="37.5" customHeight="1">
      <c r="A2" s="3" t="s">
        <v>31</v>
      </c>
      <c r="B2" s="3" t="s">
        <v>32</v>
      </c>
      <c r="C2" s="3" t="s">
        <v>33</v>
      </c>
      <c r="D2" s="3" t="s">
        <v>31</v>
      </c>
      <c r="E2" s="3" t="s">
        <v>32</v>
      </c>
      <c r="F2" s="3" t="s">
        <v>33</v>
      </c>
      <c r="G2" s="3" t="s">
        <v>40</v>
      </c>
      <c r="H2" s="3" t="s">
        <v>71</v>
      </c>
      <c r="I2" s="139" t="s">
        <v>73</v>
      </c>
      <c r="J2" s="3" t="s">
        <v>57</v>
      </c>
      <c r="K2" s="3" t="s">
        <v>43</v>
      </c>
      <c r="L2" s="3" t="s">
        <v>44</v>
      </c>
      <c r="M2" s="3" t="s">
        <v>45</v>
      </c>
      <c r="N2" s="3" t="s">
        <v>98</v>
      </c>
      <c r="O2" s="3" t="s">
        <v>41</v>
      </c>
      <c r="P2" s="3" t="s">
        <v>42</v>
      </c>
      <c r="Q2" s="3" t="s">
        <v>125</v>
      </c>
      <c r="R2" s="3" t="s">
        <v>126</v>
      </c>
      <c r="S2" s="3" t="s">
        <v>72</v>
      </c>
      <c r="T2" s="3" t="s">
        <v>124</v>
      </c>
      <c r="U2" s="3" t="s">
        <v>33</v>
      </c>
      <c r="V2" s="3" t="s">
        <v>54</v>
      </c>
      <c r="W2" s="3" t="s">
        <v>55</v>
      </c>
      <c r="X2" s="3" t="s">
        <v>54</v>
      </c>
      <c r="Y2" s="3" t="s">
        <v>55</v>
      </c>
      <c r="Z2" s="3" t="s">
        <v>49</v>
      </c>
      <c r="AA2" s="3" t="s">
        <v>50</v>
      </c>
      <c r="AB2" s="3" t="s">
        <v>51</v>
      </c>
      <c r="AC2" s="3" t="s">
        <v>52</v>
      </c>
      <c r="AD2" s="3" t="s">
        <v>56</v>
      </c>
      <c r="AE2" s="3" t="s">
        <v>53</v>
      </c>
      <c r="AF2" s="3" t="s">
        <v>59</v>
      </c>
      <c r="AG2" s="3" t="s">
        <v>61</v>
      </c>
      <c r="AH2" s="3" t="s">
        <v>63</v>
      </c>
      <c r="AI2" s="3" t="s">
        <v>64</v>
      </c>
      <c r="AJ2" s="3" t="s">
        <v>65</v>
      </c>
      <c r="AK2" s="3" t="s">
        <v>68</v>
      </c>
      <c r="AL2" s="3" t="s">
        <v>89</v>
      </c>
      <c r="AM2" s="3" t="s">
        <v>96</v>
      </c>
      <c r="AN2" s="3" t="s">
        <v>95</v>
      </c>
      <c r="AO2" s="3" t="s">
        <v>88</v>
      </c>
      <c r="AP2" s="3" t="s">
        <v>66</v>
      </c>
      <c r="AQ2" s="3" t="s">
        <v>67</v>
      </c>
    </row>
    <row r="3" spans="1:43">
      <c r="A3" s="2">
        <f>レンタルスペース申込書!P8</f>
        <v>0</v>
      </c>
      <c r="B3" s="2">
        <f>レンタルスペース申込書!R8</f>
        <v>0</v>
      </c>
      <c r="C3" s="2">
        <f>レンタルスペース申込書!T8</f>
        <v>0</v>
      </c>
      <c r="D3" s="2">
        <f>レンタルスペース申込書!B11</f>
        <v>0</v>
      </c>
      <c r="E3" s="2">
        <f>レンタルスペース申込書!D11</f>
        <v>0</v>
      </c>
      <c r="F3" s="2">
        <f>レンタルスペース申込書!F11</f>
        <v>0</v>
      </c>
      <c r="G3" s="2">
        <f>レンタルスペース申込書!R11</f>
        <v>0</v>
      </c>
      <c r="H3" s="2" t="b">
        <v>0</v>
      </c>
      <c r="I3" s="2" t="b">
        <v>0</v>
      </c>
      <c r="J3" s="2" t="b">
        <v>1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0</v>
      </c>
      <c r="R3" s="2" t="b">
        <v>0</v>
      </c>
      <c r="S3" s="2" t="b">
        <v>0</v>
      </c>
      <c r="T3" s="2" t="b">
        <v>0</v>
      </c>
      <c r="U3" s="2">
        <f>レンタルスペース申込書!C18</f>
        <v>0</v>
      </c>
      <c r="V3" s="2">
        <f>レンタルスペース申込書!F18</f>
        <v>0</v>
      </c>
      <c r="W3" s="2">
        <f>レンタルスペース申込書!H18</f>
        <v>0</v>
      </c>
      <c r="X3" s="2">
        <f>レンタルスペース申込書!J18</f>
        <v>0</v>
      </c>
      <c r="Y3" s="2">
        <f>レンタルスペース申込書!L18</f>
        <v>0</v>
      </c>
      <c r="Z3" s="2" t="b">
        <v>0</v>
      </c>
      <c r="AA3" s="2" t="b">
        <v>0</v>
      </c>
      <c r="AB3" s="2" t="b">
        <v>0</v>
      </c>
      <c r="AC3" s="2" t="b">
        <v>0</v>
      </c>
      <c r="AD3" s="2">
        <f>レンタルスペース申込書!E23</f>
        <v>0</v>
      </c>
      <c r="AE3" s="2">
        <f>レンタルスペース申込書!T22</f>
        <v>0</v>
      </c>
      <c r="AF3" s="2">
        <f>レンタルスペース申込書!B24</f>
        <v>0</v>
      </c>
      <c r="AG3" s="2" t="b">
        <v>0</v>
      </c>
      <c r="AH3" s="2" t="b">
        <v>0</v>
      </c>
      <c r="AI3" s="2">
        <f>レンタルスペース申込書!B25</f>
        <v>0</v>
      </c>
      <c r="AJ3" s="2">
        <f>レンタルスペース申込書!C28</f>
        <v>0</v>
      </c>
      <c r="AK3" s="2">
        <f>レンタルスペース申込書!C29</f>
        <v>0</v>
      </c>
      <c r="AL3" s="2">
        <f>レンタルスペース申込書!E30</f>
        <v>0</v>
      </c>
      <c r="AM3" s="2">
        <f>レンタルスペース申込書!D32</f>
        <v>0</v>
      </c>
      <c r="AN3" s="2">
        <f>レンタルスペース申込書!H34</f>
        <v>0</v>
      </c>
      <c r="AO3" s="2">
        <f>レンタルスペース申込書!C36</f>
        <v>0</v>
      </c>
      <c r="AP3" s="2">
        <f>レンタルスペース申込書!I36</f>
        <v>0</v>
      </c>
      <c r="AQ3" s="2">
        <f>レンタルスペース申込書!C37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DF0C-ADA3-465B-BC15-044F1A34BDA4}">
  <sheetPr codeName="Sheet3"/>
  <dimension ref="A2:G32"/>
  <sheetViews>
    <sheetView workbookViewId="0">
      <selection activeCell="B8" sqref="B8"/>
    </sheetView>
  </sheetViews>
  <sheetFormatPr baseColWidth="10" defaultColWidth="8.83203125" defaultRowHeight="18"/>
  <sheetData>
    <row r="2" spans="1:7">
      <c r="A2">
        <v>2020</v>
      </c>
      <c r="B2">
        <v>1</v>
      </c>
      <c r="C2">
        <v>1</v>
      </c>
      <c r="E2" t="s">
        <v>34</v>
      </c>
      <c r="F2" s="1">
        <v>9</v>
      </c>
      <c r="G2" s="1">
        <v>0</v>
      </c>
    </row>
    <row r="3" spans="1:7">
      <c r="A3">
        <v>2021</v>
      </c>
      <c r="B3">
        <v>2</v>
      </c>
      <c r="C3">
        <v>2</v>
      </c>
      <c r="E3" t="s">
        <v>35</v>
      </c>
      <c r="F3" s="1">
        <v>10</v>
      </c>
      <c r="G3" s="1">
        <v>15</v>
      </c>
    </row>
    <row r="4" spans="1:7">
      <c r="A4">
        <v>2022</v>
      </c>
      <c r="B4">
        <v>3</v>
      </c>
      <c r="C4">
        <v>3</v>
      </c>
      <c r="E4" t="s">
        <v>36</v>
      </c>
      <c r="F4" s="1">
        <v>11</v>
      </c>
      <c r="G4" s="1">
        <v>30</v>
      </c>
    </row>
    <row r="5" spans="1:7">
      <c r="A5">
        <v>2023</v>
      </c>
      <c r="B5">
        <v>4</v>
      </c>
      <c r="C5">
        <v>4</v>
      </c>
      <c r="E5" t="s">
        <v>37</v>
      </c>
      <c r="F5" s="1">
        <v>12</v>
      </c>
      <c r="G5" s="1">
        <v>45</v>
      </c>
    </row>
    <row r="6" spans="1:7">
      <c r="A6">
        <v>2024</v>
      </c>
      <c r="B6">
        <v>5</v>
      </c>
      <c r="C6">
        <v>5</v>
      </c>
      <c r="F6" s="1">
        <v>13</v>
      </c>
    </row>
    <row r="7" spans="1:7">
      <c r="A7">
        <v>2025</v>
      </c>
      <c r="B7">
        <v>6</v>
      </c>
      <c r="C7">
        <v>6</v>
      </c>
      <c r="F7" s="1">
        <v>14</v>
      </c>
    </row>
    <row r="8" spans="1:7">
      <c r="A8">
        <v>2026</v>
      </c>
      <c r="B8">
        <v>7</v>
      </c>
      <c r="C8">
        <v>7</v>
      </c>
      <c r="F8" s="1">
        <v>15</v>
      </c>
    </row>
    <row r="9" spans="1:7">
      <c r="A9">
        <v>2027</v>
      </c>
      <c r="B9">
        <v>8</v>
      </c>
      <c r="C9">
        <v>8</v>
      </c>
      <c r="F9" s="1">
        <v>16</v>
      </c>
    </row>
    <row r="10" spans="1:7">
      <c r="A10">
        <v>2028</v>
      </c>
      <c r="B10">
        <v>9</v>
      </c>
      <c r="C10">
        <v>9</v>
      </c>
      <c r="F10" s="1">
        <v>17</v>
      </c>
    </row>
    <row r="11" spans="1:7">
      <c r="B11">
        <v>10</v>
      </c>
      <c r="C11">
        <v>10</v>
      </c>
      <c r="F11" s="1">
        <v>18</v>
      </c>
    </row>
    <row r="12" spans="1:7">
      <c r="B12">
        <v>11</v>
      </c>
      <c r="C12">
        <v>11</v>
      </c>
      <c r="F12" s="1">
        <v>19</v>
      </c>
    </row>
    <row r="13" spans="1:7">
      <c r="B13">
        <v>12</v>
      </c>
      <c r="C13">
        <v>12</v>
      </c>
      <c r="F13" s="1">
        <v>20</v>
      </c>
    </row>
    <row r="14" spans="1:7">
      <c r="C14">
        <v>13</v>
      </c>
      <c r="F14" s="1">
        <v>21</v>
      </c>
    </row>
    <row r="15" spans="1:7">
      <c r="C15">
        <v>14</v>
      </c>
      <c r="F15" s="1">
        <v>22</v>
      </c>
    </row>
    <row r="16" spans="1:7">
      <c r="C16">
        <v>15</v>
      </c>
    </row>
    <row r="17" spans="3:3">
      <c r="C17">
        <v>16</v>
      </c>
    </row>
    <row r="18" spans="3:3">
      <c r="C18">
        <v>17</v>
      </c>
    </row>
    <row r="19" spans="3:3">
      <c r="C19">
        <v>18</v>
      </c>
    </row>
    <row r="20" spans="3:3">
      <c r="C20">
        <v>19</v>
      </c>
    </row>
    <row r="21" spans="3:3">
      <c r="C21">
        <v>20</v>
      </c>
    </row>
    <row r="22" spans="3:3">
      <c r="C22">
        <v>21</v>
      </c>
    </row>
    <row r="23" spans="3:3">
      <c r="C23">
        <v>22</v>
      </c>
    </row>
    <row r="24" spans="3:3">
      <c r="C24">
        <v>23</v>
      </c>
    </row>
    <row r="25" spans="3:3">
      <c r="C25">
        <v>24</v>
      </c>
    </row>
    <row r="26" spans="3:3">
      <c r="C26">
        <v>25</v>
      </c>
    </row>
    <row r="27" spans="3:3">
      <c r="C27">
        <v>26</v>
      </c>
    </row>
    <row r="28" spans="3:3">
      <c r="C28">
        <v>27</v>
      </c>
    </row>
    <row r="29" spans="3:3">
      <c r="C29">
        <v>28</v>
      </c>
    </row>
    <row r="30" spans="3:3">
      <c r="C30">
        <v>29</v>
      </c>
    </row>
    <row r="31" spans="3:3">
      <c r="C31">
        <v>30</v>
      </c>
    </row>
    <row r="32" spans="3:3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レンタルスペース申込書</vt:lpstr>
      <vt:lpstr>（入力例）レンタルスペース申込書</vt:lpstr>
      <vt:lpstr>入力データ</vt:lpstr>
      <vt:lpstr>マスタ</vt:lpstr>
      <vt:lpstr>'（入力例）レンタルスペース申込書'!Print_Area</vt:lpstr>
      <vt:lpstr>レンタルスペース申込書!Print_Area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北原智啓</cp:lastModifiedBy>
  <cp:lastPrinted>2020-01-23T05:30:58Z</cp:lastPrinted>
  <dcterms:created xsi:type="dcterms:W3CDTF">2019-08-02T06:47:54Z</dcterms:created>
  <dcterms:modified xsi:type="dcterms:W3CDTF">2020-11-10T11:05:22Z</dcterms:modified>
</cp:coreProperties>
</file>